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-15" yWindow="-15" windowWidth="14850" windowHeight="4200"/>
  </bookViews>
  <sheets>
    <sheet name="прил. 3" sheetId="5" r:id="rId1"/>
  </sheets>
  <definedNames>
    <definedName name="_xlnm.Print_Titles" localSheetId="0">'прил. 3'!$12:$12</definedName>
  </definedNames>
  <calcPr calcId="162913"/>
  <fileRecoveryPr autoRecover="0"/>
</workbook>
</file>

<file path=xl/calcChain.xml><?xml version="1.0" encoding="utf-8"?>
<calcChain xmlns="http://schemas.openxmlformats.org/spreadsheetml/2006/main">
  <c r="E15" i="5" l="1"/>
  <c r="E16" i="5"/>
  <c r="E17" i="5"/>
  <c r="E18" i="5"/>
  <c r="E19" i="5"/>
  <c r="E20" i="5"/>
  <c r="E22" i="5"/>
  <c r="E23" i="5"/>
  <c r="E24" i="5"/>
  <c r="E25" i="5"/>
  <c r="E26" i="5"/>
  <c r="E28" i="5"/>
  <c r="E29" i="5"/>
  <c r="D27" i="5"/>
  <c r="D21" i="5"/>
  <c r="E21" i="5" s="1"/>
  <c r="D14" i="5"/>
  <c r="C27" i="5"/>
  <c r="E27" i="5" s="1"/>
  <c r="C21" i="5"/>
  <c r="C14" i="5"/>
  <c r="D13" i="5"/>
  <c r="E14" i="5" l="1"/>
  <c r="C13" i="5"/>
  <c r="E13" i="5" s="1"/>
</calcChain>
</file>

<file path=xl/sharedStrings.xml><?xml version="1.0" encoding="utf-8"?>
<sst xmlns="http://schemas.openxmlformats.org/spreadsheetml/2006/main" count="44" uniqueCount="44">
  <si>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</si>
  <si>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</si>
  <si>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</si>
  <si>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</si>
  <si>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</si>
  <si>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</si>
  <si>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Безвозмездные поступления из краевого бюджета в 2017 году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</si>
  <si>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</si>
  <si>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</si>
  <si>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</si>
  <si>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</si>
  <si>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</si>
  <si>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</si>
  <si>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</si>
  <si>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</si>
  <si>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2 02 20051 04 0000 151</t>
  </si>
  <si>
    <t>Субсидии бюджетам городских округов на реализацию федеральных целевых программ</t>
  </si>
  <si>
    <t>2 02 25555 04 0000 151</t>
  </si>
  <si>
    <t>2 02 25097 04 0000 151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</si>
  <si>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</si>
  <si>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2 02 40000 00 0000 151</t>
  </si>
  <si>
    <t>Иные межбюджетные трансферты</t>
  </si>
  <si>
    <t>2 02 49999 04 0000 151</t>
  </si>
  <si>
    <t>Прочие межбюджетные трансферты, передаваемые бюджетам городских округов</t>
  </si>
  <si>
    <t>2 02 45390 04 0000 151</t>
  </si>
  <si>
    <t>2 02 25519 04 0000 151</t>
  </si>
  <si>
    <t>Субсидия бюджетам городских округов на поддержку отрасли культуры</t>
  </si>
  <si>
    <t>2 02 25027 04 0000 151</t>
  </si>
  <si>
    <t>2 02 35120 04 0000 151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</si>
  <si>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</si>
  <si>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Утверждено на 2017 год, тыс.рублей</t>
  </si>
  <si>
    <t>Исполнено за 2017 год, тыс.рублей</t>
  </si>
  <si>
    <t>ПРИЛОЖЕНИЕ № 3</t>
  </si>
  <si>
    <t>к решению городской Думы</t>
  </si>
  <si>
    <t>Краснодара</t>
  </si>
  <si>
    <t>Процент исполне-ния, %</t>
  </si>
  <si>
    <t>Субсидии бюджетам городских округов на реализацию мероприятий госу-дарственной программы Российской Федерации «Доступная среда» на                                                          2011 – 2020 годы»</t>
  </si>
  <si>
    <t xml:space="preserve">Субвенции бюджетам городских округов на выполнение передаваемых полно-мочий субъектов Российской Федерации </t>
  </si>
  <si>
    <t>Субсидии бюджетам городских округов на поддержку государственных прог-рамм субъектов Российской Федерации и муниципальных программ формиро-вания современной городской среды</t>
  </si>
  <si>
    <t xml:space="preserve">Субвенции бюджетам городских округов на содержание ребёнка в семье опекуна и приёмной семье, а также воз-награждение, причитающееся приём-ному родителю 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</si>
  <si>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органи-зации, реализующие образовательные программы дошкольного образования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</si>
  <si>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специали-зированных жилых помещений</t>
  </si>
  <si>
    <t>Межбюджетные трансферты, пере-даваемые бюджетам городских округов на финансовое обеспечение дорожной деятельности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</si>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</sst>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wrapText="1"/>
    </xf>
    <xf numFmtId="164" fontId="5" fillId="0" borderId="6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wrapText="1"/>
    </xf>
    <xf numFmtId="0" fontId="5" fillId="0" borderId="6" xfId="0" applyFont="1" applyFill="1" applyBorder="1" applyAlignment="1">
      <alignment horizontal="justify" vertical="top" wrapText="1"/>
    </xf>
    <xf numFmtId="0" fontId="4" fillId="0" borderId="6" xfId="0" applyNumberFormat="1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164" fontId="3" fillId="0" borderId="8" xfId="0" applyNumberFormat="1" applyFont="1" applyFill="1" applyBorder="1" applyAlignment="1"/>
    <xf numFmtId="164" fontId="3" fillId="0" borderId="9" xfId="0" applyNumberFormat="1" applyFont="1" applyFill="1" applyBorder="1" applyAlignment="1"/>
    <xf numFmtId="164" fontId="4" fillId="0" borderId="9" xfId="0" applyNumberFormat="1" applyFont="1" applyFill="1" applyBorder="1" applyAlignment="1"/>
    <xf numFmtId="164" fontId="4" fillId="0" borderId="10" xfId="0" applyNumberFormat="1" applyFont="1" applyFill="1" applyBorder="1" applyAlignment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Fill="1" applyBorder="1" applyAlignment="1"/>
    <xf numFmtId="164" fontId="3" fillId="0" borderId="6" xfId="0" applyNumberFormat="1" applyFont="1" applyFill="1" applyBorder="1" applyAlignment="1"/>
    <xf numFmtId="164" fontId="4" fillId="0" borderId="6" xfId="0" applyNumberFormat="1" applyFont="1" applyFill="1" applyBorder="1" applyAlignment="1"/>
    <xf numFmtId="164" fontId="5" fillId="0" borderId="6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29"/>
  <sheetViews>
    <sheetView tabSelected="1" view="pageBreakPreview" zoomScaleNormal="120" zoomScaleSheetLayoutView="100" workbookViewId="0">
      <selection activeCell="C5" sqref="C5"/>
    </sheetView>
  </sheetViews>
  <sheetFormatPr defaultRowHeight="12.75" x14ac:dyDescent="0.2"/>
  <cols>
    <col min="1" max="1" width="24" style="2" customWidth="1"/>
    <col min="2" max="2" width="39.28515625" style="2" customWidth="1"/>
    <col min="3" max="4" width="13.28515625" style="2" customWidth="1"/>
    <col min="5" max="5" width="9.42578125" style="2" customWidth="1"/>
    <col min="6" max="16384" width="9.140625" style="1"/>
  </cols>
  <sheetData>
    <row r="1" spans="1:5" ht="20.25" x14ac:dyDescent="0.3">
      <c r="A1" s="42"/>
      <c r="B1" s="43"/>
      <c r="C1" s="46" t="s">
        <v>32</v>
      </c>
      <c r="D1" s="46"/>
      <c r="E1" s="46"/>
    </row>
    <row r="2" spans="1:5" ht="20.25" x14ac:dyDescent="0.3">
      <c r="A2" s="42"/>
      <c r="B2" s="43"/>
      <c r="C2" s="46" t="s">
        <v>33</v>
      </c>
      <c r="D2" s="46"/>
      <c r="E2" s="46"/>
    </row>
    <row r="3" spans="1:5" ht="20.25" x14ac:dyDescent="0.3">
      <c r="A3" s="42"/>
      <c r="B3" s="43"/>
      <c r="C3" s="46" t="s">
        <v>34</v>
      </c>
      <c r="D3" s="46"/>
      <c r="E3" s="46"/>
    </row>
    <row r="4" spans="1:5" ht="20.25" x14ac:dyDescent="0.3">
      <c r="A4" s="42"/>
      <c r="B4" s="43"/>
      <c r="C4" s="46" t="s">
        <v>43</v>
      </c>
      <c r="D4" s="46"/>
      <c r="E4" s="46"/>
    </row>
    <row r="5" spans="1:5" ht="20.25" x14ac:dyDescent="0.3">
      <c r="A5" s="42"/>
      <c r="B5" s="43"/>
      <c r="C5" s="43"/>
      <c r="D5" s="43"/>
      <c r="E5" s="43"/>
    </row>
    <row r="6" spans="1:5" s="11" customFormat="1" ht="20.25" x14ac:dyDescent="0.3">
      <c r="A6" s="44"/>
      <c r="B6" s="44"/>
      <c r="C6" s="44"/>
      <c r="D6" s="44"/>
      <c r="E6" s="44"/>
    </row>
    <row r="7" spans="1:5" s="11" customFormat="1" ht="20.25" x14ac:dyDescent="0.3">
      <c r="A7" s="44"/>
      <c r="B7" s="44"/>
      <c r="C7" s="44"/>
      <c r="D7" s="44"/>
      <c r="E7" s="44"/>
    </row>
    <row r="8" spans="1:5" s="11" customFormat="1" ht="18.75" customHeight="1" x14ac:dyDescent="0.3">
      <c r="A8" s="45" t="s">
        <v>6</v>
      </c>
      <c r="B8" s="45"/>
      <c r="C8" s="45"/>
      <c r="D8" s="45"/>
      <c r="E8" s="45"/>
    </row>
    <row r="9" spans="1:5" s="11" customFormat="1" ht="18.75" x14ac:dyDescent="0.3">
      <c r="A9" s="4"/>
      <c r="B9" s="12"/>
      <c r="C9" s="12"/>
      <c r="D9" s="12"/>
      <c r="E9" s="12"/>
    </row>
    <row r="10" spans="1:5" s="11" customFormat="1" ht="18.75" x14ac:dyDescent="0.3">
      <c r="A10" s="4"/>
      <c r="B10" s="12"/>
      <c r="C10" s="12"/>
      <c r="D10" s="12"/>
      <c r="E10" s="12"/>
    </row>
    <row r="11" spans="1:5" ht="49.5" customHeight="1" x14ac:dyDescent="0.2">
      <c r="A11" s="6" t="s">
        <v>0</v>
      </c>
      <c r="B11" s="5" t="s">
        <v>3</v>
      </c>
      <c r="C11" s="35" t="s">
        <v>30</v>
      </c>
      <c r="D11" s="35" t="s">
        <v>31</v>
      </c>
      <c r="E11" s="35" t="s">
        <v>35</v>
      </c>
    </row>
    <row r="12" spans="1:5" ht="15.75" x14ac:dyDescent="0.2">
      <c r="A12" s="6">
        <v>1</v>
      </c>
      <c r="B12" s="5">
        <v>2</v>
      </c>
      <c r="C12" s="36">
        <v>3</v>
      </c>
      <c r="D12" s="36">
        <v>4</v>
      </c>
      <c r="E12" s="36">
        <v>5</v>
      </c>
    </row>
    <row r="13" spans="1:5" s="3" customFormat="1" ht="48.75" customHeight="1" x14ac:dyDescent="0.25">
      <c r="A13" s="9" t="s">
        <v>1</v>
      </c>
      <c r="B13" s="17" t="s">
        <v>2</v>
      </c>
      <c r="C13" s="37">
        <f>C14+C21+C27</f>
        <v>16954737.699999999</v>
      </c>
      <c r="D13" s="37">
        <f>D14+D21+D27</f>
        <v>15968315.800000001</v>
      </c>
      <c r="E13" s="31">
        <f>D13/C13*100</f>
        <v>94.182027953166155</v>
      </c>
    </row>
    <row r="14" spans="1:5" ht="48.75" customHeight="1" x14ac:dyDescent="0.25">
      <c r="A14" s="10" t="s">
        <v>8</v>
      </c>
      <c r="B14" s="18" t="s">
        <v>4</v>
      </c>
      <c r="C14" s="38">
        <f>C20+C16+C17+C18+C15+C19</f>
        <v>6892347.1000000006</v>
      </c>
      <c r="D14" s="38">
        <f>D20+D16+D17+D18+D15+D19</f>
        <v>5934693.7999999998</v>
      </c>
      <c r="E14" s="32">
        <f t="shared" ref="E14:E29" si="0">D14/C14*100</f>
        <v>86.105556117450902</v>
      </c>
    </row>
    <row r="15" spans="1:5" ht="47.25" customHeight="1" x14ac:dyDescent="0.25">
      <c r="A15" s="16" t="s">
        <v>15</v>
      </c>
      <c r="B15" s="19" t="s">
        <v>16</v>
      </c>
      <c r="C15" s="39">
        <v>1575368.2000000002</v>
      </c>
      <c r="D15" s="39">
        <v>1575279.3</v>
      </c>
      <c r="E15" s="33">
        <f t="shared" si="0"/>
        <v>99.994356874792828</v>
      </c>
    </row>
    <row r="16" spans="1:5" ht="79.5" customHeight="1" x14ac:dyDescent="0.25">
      <c r="A16" s="29" t="s">
        <v>27</v>
      </c>
      <c r="B16" s="28" t="s">
        <v>36</v>
      </c>
      <c r="C16" s="39">
        <v>3410.7</v>
      </c>
      <c r="D16" s="39">
        <v>3400.3</v>
      </c>
      <c r="E16" s="33">
        <f t="shared" si="0"/>
        <v>99.695077256868103</v>
      </c>
    </row>
    <row r="17" spans="1:5" ht="94.5" x14ac:dyDescent="0.25">
      <c r="A17" s="16" t="s">
        <v>18</v>
      </c>
      <c r="B17" s="20" t="s">
        <v>19</v>
      </c>
      <c r="C17" s="39">
        <v>2989.2</v>
      </c>
      <c r="D17" s="39">
        <v>2989.2</v>
      </c>
      <c r="E17" s="33">
        <f t="shared" si="0"/>
        <v>100</v>
      </c>
    </row>
    <row r="18" spans="1:5" ht="30" customHeight="1" x14ac:dyDescent="0.25">
      <c r="A18" s="29" t="s">
        <v>25</v>
      </c>
      <c r="B18" s="28" t="s">
        <v>26</v>
      </c>
      <c r="C18" s="39">
        <v>1072.8</v>
      </c>
      <c r="D18" s="39">
        <v>1072.8</v>
      </c>
      <c r="E18" s="33">
        <f t="shared" si="0"/>
        <v>100</v>
      </c>
    </row>
    <row r="19" spans="1:5" ht="87" customHeight="1" x14ac:dyDescent="0.25">
      <c r="A19" s="16" t="s">
        <v>17</v>
      </c>
      <c r="B19" s="19" t="s">
        <v>38</v>
      </c>
      <c r="C19" s="39">
        <v>737539.8</v>
      </c>
      <c r="D19" s="39">
        <v>635279</v>
      </c>
      <c r="E19" s="33">
        <f t="shared" si="0"/>
        <v>86.134877060193901</v>
      </c>
    </row>
    <row r="20" spans="1:5" ht="31.5" x14ac:dyDescent="0.25">
      <c r="A20" s="13" t="s">
        <v>9</v>
      </c>
      <c r="B20" s="21" t="s">
        <v>5</v>
      </c>
      <c r="C20" s="39">
        <v>4571966.4000000004</v>
      </c>
      <c r="D20" s="39">
        <v>3716673.2</v>
      </c>
      <c r="E20" s="33">
        <f t="shared" si="0"/>
        <v>81.292662168295891</v>
      </c>
    </row>
    <row r="21" spans="1:5" ht="31.5" x14ac:dyDescent="0.25">
      <c r="A21" s="7" t="s">
        <v>10</v>
      </c>
      <c r="B21" s="22" t="s">
        <v>7</v>
      </c>
      <c r="C21" s="38">
        <f>C22+C23+C24+C25+C26</f>
        <v>8376783.5999999987</v>
      </c>
      <c r="D21" s="38">
        <f>D22+D23+D24+D25+D26</f>
        <v>8348015</v>
      </c>
      <c r="E21" s="32">
        <f t="shared" si="0"/>
        <v>99.656567468210611</v>
      </c>
    </row>
    <row r="22" spans="1:5" ht="48" customHeight="1" x14ac:dyDescent="0.25">
      <c r="A22" s="8" t="s">
        <v>11</v>
      </c>
      <c r="B22" s="23" t="s">
        <v>37</v>
      </c>
      <c r="C22" s="39">
        <v>7965471.5999999996</v>
      </c>
      <c r="D22" s="39">
        <v>7936956.7999999998</v>
      </c>
      <c r="E22" s="33">
        <f t="shared" si="0"/>
        <v>99.64201994016274</v>
      </c>
    </row>
    <row r="23" spans="1:5" ht="79.5" customHeight="1" x14ac:dyDescent="0.25">
      <c r="A23" s="14" t="s">
        <v>12</v>
      </c>
      <c r="B23" s="24" t="s">
        <v>39</v>
      </c>
      <c r="C23" s="39">
        <v>237571.3</v>
      </c>
      <c r="D23" s="39">
        <v>237541.7</v>
      </c>
      <c r="E23" s="33">
        <f t="shared" si="0"/>
        <v>99.987540582553549</v>
      </c>
    </row>
    <row r="24" spans="1:5" ht="110.25" customHeight="1" x14ac:dyDescent="0.25">
      <c r="A24" s="8" t="s">
        <v>13</v>
      </c>
      <c r="B24" s="23" t="s">
        <v>40</v>
      </c>
      <c r="C24" s="40">
        <v>103310.1</v>
      </c>
      <c r="D24" s="40">
        <v>103178.4</v>
      </c>
      <c r="E24" s="33">
        <f t="shared" si="0"/>
        <v>99.872519724596131</v>
      </c>
    </row>
    <row r="25" spans="1:5" ht="96" customHeight="1" x14ac:dyDescent="0.25">
      <c r="A25" s="16" t="s">
        <v>14</v>
      </c>
      <c r="B25" s="25" t="s">
        <v>41</v>
      </c>
      <c r="C25" s="39">
        <v>70222.099999999991</v>
      </c>
      <c r="D25" s="39">
        <v>70154.3</v>
      </c>
      <c r="E25" s="33">
        <f t="shared" si="0"/>
        <v>99.903449199041333</v>
      </c>
    </row>
    <row r="26" spans="1:5" ht="94.5" customHeight="1" x14ac:dyDescent="0.25">
      <c r="A26" s="30" t="s">
        <v>28</v>
      </c>
      <c r="B26" s="25" t="s">
        <v>29</v>
      </c>
      <c r="C26" s="39">
        <v>208.5</v>
      </c>
      <c r="D26" s="39">
        <v>183.8</v>
      </c>
      <c r="E26" s="33">
        <f t="shared" si="0"/>
        <v>88.153477218225433</v>
      </c>
    </row>
    <row r="27" spans="1:5" ht="15.75" x14ac:dyDescent="0.25">
      <c r="A27" s="7" t="s">
        <v>20</v>
      </c>
      <c r="B27" s="22" t="s">
        <v>21</v>
      </c>
      <c r="C27" s="38">
        <f>C28+C29</f>
        <v>1685607</v>
      </c>
      <c r="D27" s="38">
        <f>D28+D29</f>
        <v>1685607</v>
      </c>
      <c r="E27" s="32">
        <f t="shared" si="0"/>
        <v>100</v>
      </c>
    </row>
    <row r="28" spans="1:5" ht="63" x14ac:dyDescent="0.25">
      <c r="A28" s="16" t="s">
        <v>24</v>
      </c>
      <c r="B28" s="26" t="s">
        <v>42</v>
      </c>
      <c r="C28" s="39">
        <v>885000</v>
      </c>
      <c r="D28" s="39">
        <v>885000</v>
      </c>
      <c r="E28" s="33">
        <f t="shared" si="0"/>
        <v>100</v>
      </c>
    </row>
    <row r="29" spans="1:5" ht="47.25" x14ac:dyDescent="0.25">
      <c r="A29" s="15" t="s">
        <v>22</v>
      </c>
      <c r="B29" s="27" t="s">
        <v>23</v>
      </c>
      <c r="C29" s="41">
        <v>800607</v>
      </c>
      <c r="D29" s="41">
        <v>800607</v>
      </c>
      <c r="E29" s="34">
        <f t="shared" si="0"/>
        <v>100</v>
      </c>
    </row>
  </sheetData>
  <mergeCells count="5">
    <mergeCell ref="A8:E8"/>
    <mergeCell ref="C1:E1"/>
    <mergeCell ref="C2:E2"/>
    <mergeCell ref="C3:E3"/>
    <mergeCell ref="C4:E4"/>
  </mergeCells>
  <pageMargins left="1.1811023622047245" right="0.39370078740157483" top="0.78740157480314965" bottom="0.78740157480314965" header="0.51181102362204722" footer="0.31496062992125984"/>
  <pageSetup paperSize="9" scale="87" fitToHeight="2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2018-03-14T11:43:03Z</cp:lastPrinted>
  <dcterms:created xsi:type="dcterms:W3CDTF">1996-10-08T23:32:33Z</dcterms:created>
  <dcterms:modified xsi:type="dcterms:W3CDTF">2018-05-24T06:27:12Z</dcterms:modified>
</cp:coreProperties>
</file>