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4 - 2026\Проект решения на 2024-2026 с приложениями\ПРОЕКТ решения БЮДЖЕТ 2024 - 2026\"/>
    </mc:Choice>
  </mc:AlternateContent>
  <bookViews>
    <workbookView xWindow="0" yWindow="8310" windowWidth="13305" windowHeight="8595" tabRatio="623"/>
  </bookViews>
  <sheets>
    <sheet name="2024" sheetId="255" r:id="rId1"/>
  </sheets>
  <definedNames>
    <definedName name="_xlnm.Print_Titles" localSheetId="0">'2024'!$14:$14</definedName>
  </definedNames>
  <calcPr calcId="162913"/>
</workbook>
</file>

<file path=xl/calcChain.xml><?xml version="1.0" encoding="utf-8"?>
<calcChain xmlns="http://schemas.openxmlformats.org/spreadsheetml/2006/main">
  <c r="C29" i="255" l="1"/>
  <c r="C27" i="255"/>
  <c r="C25" i="255" l="1"/>
  <c r="C24" i="255"/>
  <c r="C21" i="255" s="1"/>
  <c r="C16" i="255" l="1"/>
  <c r="C15" i="255" s="1"/>
  <c r="C22" i="255" l="1"/>
  <c r="C26" i="255" l="1"/>
  <c r="C19" i="255" l="1"/>
  <c r="C18" i="255" s="1"/>
  <c r="C31" i="255" s="1"/>
</calcChain>
</file>

<file path=xl/sharedStrings.xml><?xml version="1.0" encoding="utf-8"?>
<sst xmlns="http://schemas.openxmlformats.org/spreadsheetml/2006/main" count="43" uniqueCount="43">
  <si>
    <t>ИСТОЧНИКИ</t>
  </si>
  <si>
    <t>Кредиты кредитных организаций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</si>
  <si>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</si>
  <si>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</si>
  <si>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</si>
  <si>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</si>
  <si>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</si>
  <si>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</si>
  <si>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</si>
  <si>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</si>
  <si>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</si>
  <si>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</si>
  <si>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Изменение остатков средств на счетах по учёту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</si>
  <si>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</si>
  <si>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</si>
  <si>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Сумма</t>
  </si>
  <si>
    <t>902 01 02 00 00 00 0000 000</t>
  </si>
  <si>
    <t>902 01 02 00 00 00 0000 700</t>
  </si>
  <si>
    <t>902 01 02 00 00 04 0000 710</t>
  </si>
  <si>
    <t>Источники  внутреннего финансирования дефицита бюджета, всего</t>
  </si>
  <si>
    <t>Привлечение кредитов от кредитных организаций в валюте Российской Федерации</t>
  </si>
  <si>
    <t>Бюджетные кредиты из других  бюджетов бюджетной системы Российской Федерации</t>
  </si>
  <si>
    <t xml:space="preserve">  (тыс. рублей)</t>
  </si>
  <si>
    <t xml:space="preserve">                                             к решению городской Думы</t>
  </si>
  <si>
    <t xml:space="preserve">                                             Краснодара</t>
  </si>
  <si>
    <t xml:space="preserve">                                             от  _____________ №  _______</t>
  </si>
  <si>
    <r>
      <t xml:space="preserve">Привлечение </t>
    </r>
    <r>
      <rPr>
        <sz val="13"/>
        <color theme="1"/>
        <rFont val="Times New Roman"/>
        <family val="1"/>
        <charset val="204"/>
      </rPr>
      <t xml:space="preserve">городскими округами </t>
    </r>
    <r>
      <rPr>
        <sz val="13"/>
        <color theme="1"/>
        <rFont val="Times New Roman"/>
        <family val="1"/>
      </rPr>
      <t>кредитов от кредитных организаций в валюте Российской Федерации</t>
    </r>
  </si>
  <si>
    <t>905 01 03 01 00 00 0000 700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</si>
  <si>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</si>
  <si>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905 01 03 01 00 04 0000 710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</si>
  <si>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</si>
  <si>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902 01 01 00 00 00 0000 000</t>
  </si>
  <si>
    <t>Государственные (муниципальные) ценные бумаги, номинальная стоимость которых указана в валюте Российской Федерации</t>
  </si>
  <si>
    <t>902 01 01 00 00 00 0000 800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</si>
  <si>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</si>
  <si>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>902 01 01 00 00 04 0000 810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</si>
  <si>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</si>
  <si>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 xml:space="preserve">                                             ПРИЛОЖЕНИЕ № 11</t>
  </si>
  <si>
    <t>внутреннего финансирования  дефицита местного бюджета (бюджета муниципального образования город Краснодар), перечень статей источников финансирования дефицитов бюджетов на 2024 год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</si>
  <si>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</si>
  <si>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905 01 03 01 00 04 0000 810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</si>
  <si>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</si>
  <si>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905 01 03 01 00 00 0000 800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</si>
</sst>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;\-#,##0.0;\-"/>
    <numFmt numFmtId="166" formatCode="#,##0.0_ ;\-#,##0.0\ "/>
  </numFmts>
  <fonts count="14" x14ac:knownFonts="1">
    <font>
      <sz val="14"/>
      <name val="Times New Roman CYR"/>
      <charset val="204"/>
    </font>
    <font>
      <sz val="14"/>
      <name val="Times New Roman"/>
      <family val="1"/>
    </font>
    <font>
      <sz val="13"/>
      <name val="Times New Roman"/>
      <family val="1"/>
    </font>
    <font>
      <sz val="16"/>
      <name val="Times New Roman"/>
      <family val="1"/>
    </font>
    <font>
      <sz val="16"/>
      <name val="Times New Roman CYR"/>
      <family val="1"/>
      <charset val="204"/>
    </font>
    <font>
      <b/>
      <sz val="16"/>
      <name val="Times New Roman"/>
      <family val="1"/>
    </font>
    <font>
      <sz val="13"/>
      <name val="Times New Roman CYR"/>
      <charset val="204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Times New Roman"/>
      <family val="1"/>
      <charset val="204"/>
    </font>
    <font>
      <sz val="13"/>
      <color theme="1"/>
      <name val="Times New Roman CYR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8" fillId="0" borderId="2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justify" vertical="top" wrapText="1"/>
    </xf>
    <xf numFmtId="49" fontId="10" fillId="0" borderId="2" xfId="0" applyNumberFormat="1" applyFont="1" applyFill="1" applyBorder="1" applyAlignment="1">
      <alignment vertical="top"/>
    </xf>
    <xf numFmtId="0" fontId="8" fillId="0" borderId="2" xfId="0" applyFont="1" applyFill="1" applyBorder="1" applyAlignment="1">
      <alignment wrapText="1"/>
    </xf>
    <xf numFmtId="0" fontId="8" fillId="0" borderId="4" xfId="0" applyFont="1" applyFill="1" applyBorder="1" applyAlignment="1">
      <alignment horizontal="justify" wrapText="1"/>
    </xf>
    <xf numFmtId="0" fontId="8" fillId="0" borderId="3" xfId="0" applyFont="1" applyBorder="1"/>
    <xf numFmtId="0" fontId="7" fillId="0" borderId="5" xfId="0" applyFont="1" applyFill="1" applyBorder="1" applyAlignment="1">
      <alignment horizontal="justify" wrapText="1"/>
    </xf>
    <xf numFmtId="0" fontId="11" fillId="0" borderId="4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/>
    </xf>
    <xf numFmtId="166" fontId="7" fillId="0" borderId="6" xfId="0" applyNumberFormat="1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vertical="top" wrapText="1"/>
    </xf>
    <xf numFmtId="0" fontId="13" fillId="0" borderId="9" xfId="0" applyFont="1" applyFill="1" applyBorder="1" applyAlignment="1">
      <alignment horizontal="justify" vertical="center" wrapText="1"/>
    </xf>
    <xf numFmtId="165" fontId="12" fillId="0" borderId="1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A31"/>
  <sheetViews>
    <sheetView tabSelected="1" topLeftCell="A22" zoomScaleNormal="100" zoomScaleSheetLayoutView="100" workbookViewId="0">
      <selection activeCell="E35" sqref="E35"/>
    </sheetView>
  </sheetViews>
  <sheetFormatPr defaultRowHeight="18.75" outlineLevelRow="1" x14ac:dyDescent="0.3"/>
  <cols>
    <col min="1" max="1" width="24" style="10" customWidth="1"/>
    <col min="2" max="2" width="40.33203125" style="10" customWidth="1"/>
    <col min="3" max="3" width="12.5546875" style="10" customWidth="1"/>
    <col min="4" max="4" width="4.21875" style="11" customWidth="1"/>
    <col min="5" max="209" width="8.88671875" style="11"/>
    <col min="210" max="16384" width="8.88671875" style="10"/>
  </cols>
  <sheetData>
    <row r="1" spans="1:209" ht="20.25" outlineLevel="1" x14ac:dyDescent="0.3">
      <c r="B1" s="4" t="s">
        <v>37</v>
      </c>
      <c r="C1" s="4"/>
    </row>
    <row r="2" spans="1:209" ht="20.25" outlineLevel="1" x14ac:dyDescent="0.3">
      <c r="B2" s="4" t="s">
        <v>23</v>
      </c>
      <c r="C2" s="4"/>
    </row>
    <row r="3" spans="1:209" ht="20.25" outlineLevel="1" x14ac:dyDescent="0.3">
      <c r="B3" s="4" t="s">
        <v>24</v>
      </c>
      <c r="C3" s="4"/>
    </row>
    <row r="4" spans="1:209" ht="20.25" outlineLevel="1" x14ac:dyDescent="0.3">
      <c r="B4" s="5" t="s">
        <v>25</v>
      </c>
      <c r="C4" s="5"/>
    </row>
    <row r="5" spans="1:209" ht="20.25" outlineLevel="1" x14ac:dyDescent="0.3">
      <c r="B5" s="5"/>
      <c r="C5" s="5"/>
    </row>
    <row r="6" spans="1:209" ht="20.25" outlineLevel="1" x14ac:dyDescent="0.3">
      <c r="B6" s="5"/>
      <c r="C6" s="5"/>
    </row>
    <row r="7" spans="1:209" ht="20.25" x14ac:dyDescent="0.3">
      <c r="A7" s="2"/>
      <c r="B7" s="3"/>
      <c r="C7" s="3"/>
    </row>
    <row r="8" spans="1:209" ht="24" customHeight="1" x14ac:dyDescent="0.3">
      <c r="A8" s="40" t="s">
        <v>0</v>
      </c>
      <c r="B8" s="40"/>
      <c r="C8" s="40"/>
    </row>
    <row r="9" spans="1:209" ht="64.5" customHeight="1" x14ac:dyDescent="0.3">
      <c r="A9" s="39" t="s">
        <v>38</v>
      </c>
      <c r="B9" s="39"/>
      <c r="C9" s="39"/>
    </row>
    <row r="10" spans="1:209" ht="20.25" x14ac:dyDescent="0.3">
      <c r="A10" s="9"/>
      <c r="B10" s="9"/>
      <c r="C10" s="9"/>
    </row>
    <row r="11" spans="1:209" ht="20.25" x14ac:dyDescent="0.3">
      <c r="A11" s="9"/>
      <c r="B11" s="9"/>
      <c r="C11" s="9"/>
    </row>
    <row r="12" spans="1:209" ht="22.5" customHeight="1" x14ac:dyDescent="0.3">
      <c r="A12" s="1"/>
      <c r="B12" s="1"/>
      <c r="C12" s="8" t="s">
        <v>22</v>
      </c>
    </row>
    <row r="13" spans="1:209" s="13" customFormat="1" ht="33" x14ac:dyDescent="0.3">
      <c r="A13" s="6" t="s">
        <v>2</v>
      </c>
      <c r="B13" s="7" t="s">
        <v>3</v>
      </c>
      <c r="C13" s="28" t="s">
        <v>15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</row>
    <row r="14" spans="1:209" x14ac:dyDescent="0.3">
      <c r="A14" s="37">
        <v>1</v>
      </c>
      <c r="B14" s="38">
        <v>2</v>
      </c>
      <c r="C14" s="38">
        <v>3</v>
      </c>
    </row>
    <row r="15" spans="1:209" s="24" customFormat="1" ht="52.5" customHeight="1" x14ac:dyDescent="0.25">
      <c r="A15" s="34" t="s">
        <v>31</v>
      </c>
      <c r="B15" s="35" t="s">
        <v>32</v>
      </c>
      <c r="C15" s="36">
        <f>C16</f>
        <v>-640000</v>
      </c>
    </row>
    <row r="16" spans="1:209" s="24" customFormat="1" ht="57" customHeight="1" x14ac:dyDescent="0.25">
      <c r="A16" s="25" t="s">
        <v>33</v>
      </c>
      <c r="B16" s="26" t="s">
        <v>34</v>
      </c>
      <c r="C16" s="29">
        <f>C17</f>
        <v>-640000</v>
      </c>
    </row>
    <row r="17" spans="1:3" s="24" customFormat="1" ht="52.5" customHeight="1" x14ac:dyDescent="0.25">
      <c r="A17" s="25" t="s">
        <v>35</v>
      </c>
      <c r="B17" s="27" t="s">
        <v>36</v>
      </c>
      <c r="C17" s="29">
        <v>-640000</v>
      </c>
    </row>
    <row r="18" spans="1:3" ht="38.25" customHeight="1" x14ac:dyDescent="0.3">
      <c r="A18" s="16" t="s">
        <v>16</v>
      </c>
      <c r="B18" s="17" t="s">
        <v>1</v>
      </c>
      <c r="C18" s="30">
        <f>C19</f>
        <v>4668300</v>
      </c>
    </row>
    <row r="19" spans="1:3" ht="37.5" customHeight="1" x14ac:dyDescent="0.3">
      <c r="A19" s="14" t="s">
        <v>17</v>
      </c>
      <c r="B19" s="15" t="s">
        <v>20</v>
      </c>
      <c r="C19" s="31">
        <f>C20</f>
        <v>4668300</v>
      </c>
    </row>
    <row r="20" spans="1:3" ht="54" customHeight="1" x14ac:dyDescent="0.3">
      <c r="A20" s="14" t="s">
        <v>18</v>
      </c>
      <c r="B20" s="15" t="s">
        <v>26</v>
      </c>
      <c r="C20" s="31">
        <v>4668300</v>
      </c>
    </row>
    <row r="21" spans="1:3" ht="37.5" customHeight="1" x14ac:dyDescent="0.3">
      <c r="A21" s="16" t="s">
        <v>4</v>
      </c>
      <c r="B21" s="17" t="s">
        <v>21</v>
      </c>
      <c r="C21" s="32">
        <f>C22+C24</f>
        <v>-1128300</v>
      </c>
    </row>
    <row r="22" spans="1:3" ht="49.5" customHeight="1" x14ac:dyDescent="0.3">
      <c r="A22" s="14" t="s">
        <v>27</v>
      </c>
      <c r="B22" s="23" t="s">
        <v>28</v>
      </c>
      <c r="C22" s="31">
        <f>C23</f>
        <v>2000000</v>
      </c>
    </row>
    <row r="23" spans="1:3" ht="66" customHeight="1" x14ac:dyDescent="0.3">
      <c r="A23" s="14" t="s">
        <v>29</v>
      </c>
      <c r="B23" s="23" t="s">
        <v>30</v>
      </c>
      <c r="C23" s="31">
        <v>2000000</v>
      </c>
    </row>
    <row r="24" spans="1:3" ht="51" customHeight="1" x14ac:dyDescent="0.3">
      <c r="A24" s="14" t="s">
        <v>42</v>
      </c>
      <c r="B24" s="23" t="s">
        <v>41</v>
      </c>
      <c r="C24" s="31">
        <f>SUM(C25)</f>
        <v>-3128300</v>
      </c>
    </row>
    <row r="25" spans="1:3" ht="52.5" customHeight="1" x14ac:dyDescent="0.3">
      <c r="A25" s="14" t="s">
        <v>40</v>
      </c>
      <c r="B25" s="23" t="s">
        <v>39</v>
      </c>
      <c r="C25" s="31">
        <f>-2000000-1128300</f>
        <v>-3128300</v>
      </c>
    </row>
    <row r="26" spans="1:3" ht="36.75" customHeight="1" x14ac:dyDescent="0.3">
      <c r="A26" s="16" t="s">
        <v>5</v>
      </c>
      <c r="B26" s="17" t="s">
        <v>12</v>
      </c>
      <c r="C26" s="32">
        <f>C27+C29</f>
        <v>0</v>
      </c>
    </row>
    <row r="27" spans="1:3" ht="24.75" customHeight="1" x14ac:dyDescent="0.3">
      <c r="A27" s="19" t="s">
        <v>6</v>
      </c>
      <c r="B27" s="20" t="s">
        <v>7</v>
      </c>
      <c r="C27" s="31">
        <f>SUM(C28)</f>
        <v>-69387334</v>
      </c>
    </row>
    <row r="28" spans="1:3" ht="36.75" customHeight="1" x14ac:dyDescent="0.3">
      <c r="A28" s="18" t="s">
        <v>8</v>
      </c>
      <c r="B28" s="20" t="s">
        <v>13</v>
      </c>
      <c r="C28" s="31">
        <v>-69387334</v>
      </c>
    </row>
    <row r="29" spans="1:3" ht="24" customHeight="1" x14ac:dyDescent="0.3">
      <c r="A29" s="19" t="s">
        <v>9</v>
      </c>
      <c r="B29" s="20" t="s">
        <v>10</v>
      </c>
      <c r="C29" s="31">
        <f>SUM(C30)</f>
        <v>69387334</v>
      </c>
    </row>
    <row r="30" spans="1:3" ht="38.25" customHeight="1" x14ac:dyDescent="0.3">
      <c r="A30" s="18" t="s">
        <v>11</v>
      </c>
      <c r="B30" s="20" t="s">
        <v>14</v>
      </c>
      <c r="C30" s="31">
        <v>69387334</v>
      </c>
    </row>
    <row r="31" spans="1:3" ht="35.25" customHeight="1" x14ac:dyDescent="0.3">
      <c r="A31" s="21"/>
      <c r="B31" s="22" t="s">
        <v>19</v>
      </c>
      <c r="C31" s="33">
        <f>C15+C18+C21+C26</f>
        <v>2900000</v>
      </c>
    </row>
  </sheetData>
  <mergeCells count="2">
    <mergeCell ref="A9:C9"/>
    <mergeCell ref="A8:C8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88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Унагаева Галина Ивановна</cp:lastModifiedBy>
  <cp:lastPrinted>2023-10-21T10:50:26Z</cp:lastPrinted>
  <dcterms:created xsi:type="dcterms:W3CDTF">2004-10-20T05:45:23Z</dcterms:created>
  <dcterms:modified xsi:type="dcterms:W3CDTF">2023-10-21T10:50:50Z</dcterms:modified>
</cp:coreProperties>
</file>