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<sst xmlns="http://schemas.openxmlformats.org/spreadsheetml/2006/main" count="138" uniqueCount="138">
  <si>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</si>
  <si>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</si>
  <si>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</si>
  <si>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</si>
  <si>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</si>
  <si>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</si>
  <si>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</si>
  <si>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</si>
  <si>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</si>
  <si>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</si>
  <si>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</si>
  <si>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</si>
  <si>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</si>
  <si>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</si>
  <si>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</si>
  <si>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</si>
  <si>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</si>
  <si>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</si>
  <si>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</si>
  <si>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</si>
  <si>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</si>
  <si>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</si>
  <si>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</si>
  <si>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</si>
  <si>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</si>
  <si>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</si>
  <si>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</si>
  <si>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</si>
  <si>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</si>
  <si>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</si>
  <si>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</si>
  <si>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</si>
  <si>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</si>
  <si>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</si>
  <si>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</si>
  <si>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</si>
  <si>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</si>
  <si>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</si>
  <si>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</si>
  <si>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</si>
  <si>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</si>
  <si>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</si>
  <si>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</si>
  <si>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</si>
  <si>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</si>
  <si>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</si>
  <si>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</si>
  <si>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</si>
  <si>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</si>
  <si>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</si>
  <si>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</si>
  <si>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</si>
  <si>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</si>
  <si>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</si>
  <si>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</si>
  <si>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</si>
  <si>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</si>
  <si>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</si>
  <si>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</si>
  <si>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</si>
  <si>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</si>
  <si>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</si>
  <si>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</si>
  <si>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0706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</si>
  <si>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</si>
  <si>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</si>
  <si>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</si>
  <si>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</si>
  <si>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</si>
  <si>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</si>
  <si>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</si>
  <si>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</si>
  <si>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</si>
  <si>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</si>
  <si>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</si>
  <si>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</si>
  <si>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</si>
  <si>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</si>
  <si>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</si>
  <si>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ВСЕГО РАСХОДОВ</t>
  </si>
  <si>
    <t>Охрана семьи и детства</t>
  </si>
  <si>
    <t>№       п/п</t>
  </si>
  <si>
    <t>1100</t>
  </si>
  <si>
    <t>1102</t>
  </si>
  <si>
    <t>ИСПОЛНЕНИЕ</t>
  </si>
  <si>
    <t xml:space="preserve">муниципального образования </t>
  </si>
  <si>
    <t>Код бюджет-ной класси-фика-ции</t>
  </si>
  <si>
    <t>Защита населения и территории от чрезвычайных ситуаций природного и техногенного характера, гражданская оборона</t>
  </si>
  <si>
    <t>к  постановлению администрации</t>
  </si>
  <si>
    <t>город Краснодар</t>
  </si>
  <si>
    <t>ПРИЛОЖЕНИЕ № 2</t>
  </si>
  <si>
    <t>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</si>
  <si>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</si>
  <si>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</si>
  <si>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2.</t>
  </si>
  <si>
    <t>3.</t>
  </si>
  <si>
    <t>4.</t>
  </si>
  <si>
    <t>0410</t>
  </si>
  <si>
    <t>Связь и информатика</t>
  </si>
  <si>
    <t>5.</t>
  </si>
  <si>
    <t>6.</t>
  </si>
  <si>
    <t>7.</t>
  </si>
  <si>
    <t>8.</t>
  </si>
  <si>
    <t>Другие вопросы в области культуры, кинематографии</t>
  </si>
  <si>
    <t>9.</t>
  </si>
  <si>
    <t>ЗДРАВООХРАНЕНИЕ</t>
  </si>
  <si>
    <t>0909</t>
  </si>
  <si>
    <t>Другие вопросы в области здравоохранения</t>
  </si>
  <si>
    <t>10.</t>
  </si>
  <si>
    <t>1006</t>
  </si>
  <si>
    <t>Другие вопросы в области социальной политики</t>
  </si>
  <si>
    <t>11.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</si>
  <si>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</si>
  <si>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</si>
  <si>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</si>
  <si>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</si>
  <si>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</si>
  <si>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</si>
  <si>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12.</t>
  </si>
  <si>
    <t>1200</t>
  </si>
  <si>
    <t>СРЕДСТВА МАССОВОЙ ИНФОРМАЦИИ</t>
  </si>
  <si>
    <t>1201</t>
  </si>
  <si>
    <t>1202</t>
  </si>
  <si>
    <t>13.</t>
  </si>
  <si>
    <t>1300</t>
  </si>
  <si>
    <t>1301</t>
  </si>
  <si>
    <t>Обслуживание  государственного внутреннего и муниципального долга</t>
  </si>
  <si>
    <t>по расходам местного бюджета  (бюджета муниципального образования город Краснодар) за I квартал 2011 года по разделам и подразделам классификации расходов бюджетов Российской Федерации</t>
  </si>
  <si>
    <t>Утверждено      на 2011 год</t>
  </si>
  <si>
    <t>Исполнено         за I квартал              2011 года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</si>
  <si>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</si>
  <si>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ГОСУДАРСТВЕН-НОГО И МУНИЦИПАЛЬНОГО ДОЛГА</t>
  </si>
  <si>
    <t>Уточнённая сводная бюджетная роспись              на 2011 год</t>
  </si>
  <si>
    <t>НАЦИОНАЛЬНАЯ БЕЗОПАСНОСТЬ И ПРАВООХРАНИТЕЛЬНАЯ ДЕЯТЕЛЬ-НОСТЬ</t>
  </si>
  <si>
    <t>Другие вопросы в области национальной безопасности и правоохранительной дея-тельности</t>
  </si>
  <si>
    <t>Профессиональная подготовка, перепод-готовка и повышение квалификации</t>
  </si>
  <si>
    <t>КУЛЬТУРА, КИНЕМАТОГРАФИЯ</t>
  </si>
  <si>
    <t>от  22.04.2011  №  2653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</si>
</sst>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7"/>
      <name val="Times New Roman CYR"/>
      <family val="1"/>
    </font>
    <font>
      <b/>
      <sz val="17"/>
      <name val="Times New Roman CYR"/>
      <family val="1"/>
    </font>
    <font>
      <sz val="18"/>
      <name val="Times New Roman CYR"/>
      <family val="0"/>
    </font>
    <font>
      <b/>
      <sz val="18"/>
      <name val="Times New Roman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169" fontId="4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3" xfId="0" applyFont="1" applyBorder="1" applyAlignment="1">
      <alignment horizontal="justify"/>
    </xf>
    <xf numFmtId="0" fontId="0" fillId="0" borderId="1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wrapText="1"/>
    </xf>
    <xf numFmtId="169" fontId="3" fillId="0" borderId="5" xfId="0" applyNumberFormat="1" applyFont="1" applyFill="1" applyBorder="1" applyAlignment="1">
      <alignment/>
    </xf>
    <xf numFmtId="169" fontId="7" fillId="0" borderId="6" xfId="0" applyNumberFormat="1" applyFont="1" applyFill="1" applyBorder="1" applyAlignment="1">
      <alignment/>
    </xf>
    <xf numFmtId="169" fontId="7" fillId="0" borderId="7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wrapText="1"/>
    </xf>
    <xf numFmtId="169" fontId="0" fillId="0" borderId="9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49" fontId="3" fillId="0" borderId="8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justify" wrapText="1"/>
    </xf>
    <xf numFmtId="169" fontId="3" fillId="0" borderId="9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3" fillId="0" borderId="9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11" xfId="0" applyNumberFormat="1" applyFont="1" applyBorder="1" applyAlignment="1">
      <alignment/>
    </xf>
    <xf numFmtId="0" fontId="7" fillId="0" borderId="8" xfId="0" applyFont="1" applyBorder="1" applyAlignment="1">
      <alignment horizontal="justify" wrapText="1"/>
    </xf>
    <xf numFmtId="0" fontId="7" fillId="0" borderId="8" xfId="0" applyFont="1" applyFill="1" applyBorder="1" applyAlignment="1">
      <alignment horizontal="justify" wrapText="1"/>
    </xf>
    <xf numFmtId="0" fontId="8" fillId="0" borderId="8" xfId="0" applyFont="1" applyFill="1" applyBorder="1" applyAlignment="1">
      <alignment horizontal="justify" wrapText="1"/>
    </xf>
    <xf numFmtId="49" fontId="8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169" fontId="3" fillId="0" borderId="13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69" fontId="8" fillId="0" borderId="16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abSelected="1" workbookViewId="0" topLeftCell="A1">
      <selection activeCell="K82" sqref="K82"/>
    </sheetView>
  </sheetViews>
  <sheetFormatPr defaultColWidth="8.66015625" defaultRowHeight="18"/>
  <cols>
    <col min="1" max="1" width="4.25" style="2" customWidth="1"/>
    <col min="2" max="2" width="7.75" style="0" customWidth="1"/>
    <col min="3" max="3" width="40.91015625" style="3" customWidth="1"/>
    <col min="4" max="4" width="12.41015625" style="0" customWidth="1"/>
    <col min="5" max="5" width="12.58203125" style="0" customWidth="1"/>
    <col min="6" max="6" width="12" style="0" customWidth="1"/>
  </cols>
  <sheetData>
    <row r="1" spans="1:6" s="54" customFormat="1" ht="23.25">
      <c r="A1" s="55"/>
      <c r="C1" s="53"/>
      <c r="D1" s="62" t="s">
        <v>90</v>
      </c>
      <c r="E1" s="62"/>
      <c r="F1" s="62"/>
    </row>
    <row r="2" spans="1:6" s="54" customFormat="1" ht="23.25">
      <c r="A2" s="55"/>
      <c r="C2" s="53"/>
      <c r="D2" s="62" t="s">
        <v>88</v>
      </c>
      <c r="E2" s="62"/>
      <c r="F2" s="62"/>
    </row>
    <row r="3" spans="1:6" s="54" customFormat="1" ht="23.25">
      <c r="A3" s="55"/>
      <c r="C3" s="53"/>
      <c r="D3" s="62" t="s">
        <v>85</v>
      </c>
      <c r="E3" s="62"/>
      <c r="F3" s="62"/>
    </row>
    <row r="4" spans="1:6" s="54" customFormat="1" ht="23.25">
      <c r="A4" s="55"/>
      <c r="C4" s="53"/>
      <c r="D4" s="62" t="s">
        <v>89</v>
      </c>
      <c r="E4" s="62"/>
      <c r="F4" s="62"/>
    </row>
    <row r="5" spans="1:6" s="54" customFormat="1" ht="23.25">
      <c r="A5" s="55"/>
      <c r="C5" s="53"/>
      <c r="D5" s="63" t="s">
        <v>137</v>
      </c>
      <c r="E5" s="63"/>
      <c r="F5" s="63"/>
    </row>
    <row r="6" spans="1:5" s="51" customFormat="1" ht="22.5">
      <c r="A6" s="50"/>
      <c r="D6" s="52"/>
      <c r="E6" s="52"/>
    </row>
    <row r="7" spans="1:5" s="51" customFormat="1" ht="22.5">
      <c r="A7" s="50"/>
      <c r="D7" s="52"/>
      <c r="E7" s="52"/>
    </row>
    <row r="8" spans="1:5" s="51" customFormat="1" ht="22.5">
      <c r="A8" s="50"/>
      <c r="D8" s="52"/>
      <c r="E8" s="52"/>
    </row>
    <row r="9" spans="1:6" s="56" customFormat="1" ht="23.25">
      <c r="A9" s="60" t="s">
        <v>84</v>
      </c>
      <c r="B9" s="60"/>
      <c r="C9" s="60"/>
      <c r="D9" s="60"/>
      <c r="E9" s="60"/>
      <c r="F9" s="60"/>
    </row>
    <row r="10" spans="1:6" s="57" customFormat="1" ht="72" customHeight="1">
      <c r="A10" s="61" t="s">
        <v>127</v>
      </c>
      <c r="B10" s="61"/>
      <c r="C10" s="61"/>
      <c r="D10" s="61"/>
      <c r="E10" s="61"/>
      <c r="F10" s="61"/>
    </row>
    <row r="11" spans="1:5" s="1" customFormat="1" ht="18.75">
      <c r="A11" s="10"/>
      <c r="B11" s="10"/>
      <c r="C11" s="10"/>
      <c r="D11" s="10"/>
      <c r="E11" s="10"/>
    </row>
    <row r="12" spans="2:6" ht="18.75">
      <c r="B12" s="12"/>
      <c r="C12" s="13"/>
      <c r="D12" s="12"/>
      <c r="E12" s="12"/>
      <c r="F12" s="18" t="s">
        <v>78</v>
      </c>
    </row>
    <row r="13" spans="1:6" s="1" customFormat="1" ht="111.75" customHeight="1">
      <c r="A13" s="21" t="s">
        <v>81</v>
      </c>
      <c r="B13" s="14" t="s">
        <v>86</v>
      </c>
      <c r="C13" s="15" t="s">
        <v>5</v>
      </c>
      <c r="D13" s="16" t="s">
        <v>128</v>
      </c>
      <c r="E13" s="16" t="s">
        <v>132</v>
      </c>
      <c r="F13" s="17" t="s">
        <v>129</v>
      </c>
    </row>
    <row r="14" spans="1:6" s="19" customFormat="1" ht="37.5">
      <c r="A14" s="22" t="s">
        <v>91</v>
      </c>
      <c r="B14" s="22" t="s">
        <v>6</v>
      </c>
      <c r="C14" s="23" t="s">
        <v>2</v>
      </c>
      <c r="D14" s="24">
        <f>D15+D16+D17+D18+D19+D20+D21</f>
        <v>1921785.7</v>
      </c>
      <c r="E14" s="25">
        <f>E15+E16+E17+E18+E19+E20+E21</f>
        <v>1906259.5</v>
      </c>
      <c r="F14" s="26">
        <f>F15+F16+F17+F18+F19+F20+F21</f>
        <v>285032</v>
      </c>
    </row>
    <row r="15" spans="1:6" ht="54.75" customHeight="1">
      <c r="A15" s="27"/>
      <c r="B15" s="27" t="s">
        <v>29</v>
      </c>
      <c r="C15" s="28" t="s">
        <v>30</v>
      </c>
      <c r="D15" s="29">
        <v>1377</v>
      </c>
      <c r="E15" s="30">
        <v>1377</v>
      </c>
      <c r="F15" s="31">
        <v>315.7</v>
      </c>
    </row>
    <row r="16" spans="1:6" ht="72.75" customHeight="1">
      <c r="A16" s="27"/>
      <c r="B16" s="27" t="s">
        <v>31</v>
      </c>
      <c r="C16" s="28" t="s">
        <v>130</v>
      </c>
      <c r="D16" s="29">
        <v>120551</v>
      </c>
      <c r="E16" s="30">
        <v>120551</v>
      </c>
      <c r="F16" s="31">
        <v>23739.1</v>
      </c>
    </row>
    <row r="17" spans="1:6" ht="77.25" customHeight="1">
      <c r="A17" s="27"/>
      <c r="B17" s="27" t="s">
        <v>7</v>
      </c>
      <c r="C17" s="28" t="s">
        <v>92</v>
      </c>
      <c r="D17" s="29">
        <v>584399.8</v>
      </c>
      <c r="E17" s="30">
        <v>584399.8</v>
      </c>
      <c r="F17" s="31">
        <v>122261.2</v>
      </c>
    </row>
    <row r="18" spans="1:6" ht="59.25" customHeight="1">
      <c r="A18" s="27"/>
      <c r="B18" s="27" t="s">
        <v>32</v>
      </c>
      <c r="C18" s="28" t="s">
        <v>33</v>
      </c>
      <c r="D18" s="29">
        <v>117457</v>
      </c>
      <c r="E18" s="30">
        <v>117457</v>
      </c>
      <c r="F18" s="31">
        <v>25697.2</v>
      </c>
    </row>
    <row r="19" spans="1:6" ht="37.5">
      <c r="A19" s="27"/>
      <c r="B19" s="27" t="s">
        <v>34</v>
      </c>
      <c r="C19" s="28" t="s">
        <v>35</v>
      </c>
      <c r="D19" s="29">
        <v>7660</v>
      </c>
      <c r="E19" s="30">
        <v>7660</v>
      </c>
      <c r="F19" s="31">
        <v>1548.8</v>
      </c>
    </row>
    <row r="20" spans="1:6" ht="18.75">
      <c r="A20" s="27"/>
      <c r="B20" s="27" t="s">
        <v>36</v>
      </c>
      <c r="C20" s="28" t="s">
        <v>37</v>
      </c>
      <c r="D20" s="29">
        <v>105904.2</v>
      </c>
      <c r="E20" s="58">
        <v>105904.2</v>
      </c>
      <c r="F20" s="59">
        <v>0</v>
      </c>
    </row>
    <row r="21" spans="1:6" ht="18.75">
      <c r="A21" s="27"/>
      <c r="B21" s="27" t="s">
        <v>93</v>
      </c>
      <c r="C21" s="28" t="s">
        <v>38</v>
      </c>
      <c r="D21" s="29">
        <v>984436.7</v>
      </c>
      <c r="E21" s="30">
        <v>968910.5</v>
      </c>
      <c r="F21" s="31">
        <v>111470</v>
      </c>
    </row>
    <row r="22" spans="1:6" ht="18.75">
      <c r="A22" s="32" t="s">
        <v>94</v>
      </c>
      <c r="B22" s="32" t="s">
        <v>18</v>
      </c>
      <c r="C22" s="33" t="s">
        <v>24</v>
      </c>
      <c r="D22" s="34">
        <f>D23</f>
        <v>75</v>
      </c>
      <c r="E22" s="35">
        <f>E23</f>
        <v>75</v>
      </c>
      <c r="F22" s="59">
        <f>F23</f>
        <v>0</v>
      </c>
    </row>
    <row r="23" spans="1:6" s="5" customFormat="1" ht="18.75">
      <c r="A23" s="27"/>
      <c r="B23" s="27" t="s">
        <v>39</v>
      </c>
      <c r="C23" s="28" t="s">
        <v>19</v>
      </c>
      <c r="D23" s="29">
        <v>75</v>
      </c>
      <c r="E23" s="30">
        <v>75</v>
      </c>
      <c r="F23" s="59">
        <v>0</v>
      </c>
    </row>
    <row r="24" spans="1:6" s="2" customFormat="1" ht="56.25">
      <c r="A24" s="32" t="s">
        <v>95</v>
      </c>
      <c r="B24" s="32" t="s">
        <v>40</v>
      </c>
      <c r="C24" s="33" t="s">
        <v>133</v>
      </c>
      <c r="D24" s="37">
        <f>D25+D26+D27</f>
        <v>221519</v>
      </c>
      <c r="E24" s="38">
        <f>E25+E26+E27</f>
        <v>221519</v>
      </c>
      <c r="F24" s="39">
        <f>F25+F26+F27</f>
        <v>34185.5</v>
      </c>
    </row>
    <row r="25" spans="1:6" ht="57" customHeight="1">
      <c r="A25" s="27"/>
      <c r="B25" s="27" t="s">
        <v>41</v>
      </c>
      <c r="C25" s="28" t="s">
        <v>87</v>
      </c>
      <c r="D25" s="29">
        <v>130174</v>
      </c>
      <c r="E25" s="30">
        <v>130174</v>
      </c>
      <c r="F25" s="31">
        <v>21969.9</v>
      </c>
    </row>
    <row r="26" spans="1:6" ht="18.75">
      <c r="A26" s="27"/>
      <c r="B26" s="27" t="s">
        <v>42</v>
      </c>
      <c r="C26" s="28" t="s">
        <v>43</v>
      </c>
      <c r="D26" s="29">
        <v>89345</v>
      </c>
      <c r="E26" s="30">
        <v>89345</v>
      </c>
      <c r="F26" s="31">
        <v>12118.4</v>
      </c>
    </row>
    <row r="27" spans="1:6" ht="56.25">
      <c r="A27" s="27"/>
      <c r="B27" s="27" t="s">
        <v>44</v>
      </c>
      <c r="C27" s="28" t="s">
        <v>134</v>
      </c>
      <c r="D27" s="29">
        <v>2000</v>
      </c>
      <c r="E27" s="30">
        <v>2000</v>
      </c>
      <c r="F27" s="31">
        <v>97.2</v>
      </c>
    </row>
    <row r="28" spans="1:6" ht="18.75">
      <c r="A28" s="32" t="s">
        <v>96</v>
      </c>
      <c r="B28" s="32" t="s">
        <v>45</v>
      </c>
      <c r="C28" s="33" t="s">
        <v>46</v>
      </c>
      <c r="D28" s="34">
        <f>D29+D30+D31+D32</f>
        <v>463442.80000000005</v>
      </c>
      <c r="E28" s="35">
        <f>E29+E30+E31+E32</f>
        <v>463442.80000000005</v>
      </c>
      <c r="F28" s="36">
        <f>F29+F30+F31+F32</f>
        <v>49558.200000000004</v>
      </c>
    </row>
    <row r="29" spans="1:6" s="4" customFormat="1" ht="18.75">
      <c r="A29" s="27"/>
      <c r="B29" s="27" t="s">
        <v>47</v>
      </c>
      <c r="C29" s="28" t="s">
        <v>48</v>
      </c>
      <c r="D29" s="29">
        <v>25143.2</v>
      </c>
      <c r="E29" s="30">
        <v>25143.2</v>
      </c>
      <c r="F29" s="31">
        <v>4872.7</v>
      </c>
    </row>
    <row r="30" spans="1:6" s="4" customFormat="1" ht="18.75">
      <c r="A30" s="27"/>
      <c r="B30" s="27" t="s">
        <v>49</v>
      </c>
      <c r="C30" s="28" t="s">
        <v>50</v>
      </c>
      <c r="D30" s="29">
        <v>127572.6</v>
      </c>
      <c r="E30" s="30">
        <v>127572.6</v>
      </c>
      <c r="F30" s="31">
        <v>11275.5</v>
      </c>
    </row>
    <row r="31" spans="1:6" s="4" customFormat="1" ht="18.75">
      <c r="A31" s="27"/>
      <c r="B31" s="27" t="s">
        <v>97</v>
      </c>
      <c r="C31" s="28" t="s">
        <v>98</v>
      </c>
      <c r="D31" s="29">
        <v>58900</v>
      </c>
      <c r="E31" s="30">
        <v>58900</v>
      </c>
      <c r="F31" s="31">
        <v>19.1</v>
      </c>
    </row>
    <row r="32" spans="1:6" s="4" customFormat="1" ht="37.5">
      <c r="A32" s="27"/>
      <c r="B32" s="27" t="s">
        <v>51</v>
      </c>
      <c r="C32" s="28" t="s">
        <v>52</v>
      </c>
      <c r="D32" s="29">
        <v>251827</v>
      </c>
      <c r="E32" s="30">
        <v>251827</v>
      </c>
      <c r="F32" s="31">
        <v>33390.9</v>
      </c>
    </row>
    <row r="33" spans="1:6" s="4" customFormat="1" ht="37.5">
      <c r="A33" s="32" t="s">
        <v>99</v>
      </c>
      <c r="B33" s="32" t="s">
        <v>8</v>
      </c>
      <c r="C33" s="33" t="s">
        <v>3</v>
      </c>
      <c r="D33" s="34">
        <f>D34+D35+D36+D37</f>
        <v>2611595.8</v>
      </c>
      <c r="E33" s="35">
        <f>E34+E35+E36+E37</f>
        <v>2627122</v>
      </c>
      <c r="F33" s="36">
        <f>F34+F35+F36+F37</f>
        <v>499178.6</v>
      </c>
    </row>
    <row r="34" spans="1:6" s="4" customFormat="1" ht="18.75">
      <c r="A34" s="27"/>
      <c r="B34" s="27" t="s">
        <v>16</v>
      </c>
      <c r="C34" s="28" t="s">
        <v>17</v>
      </c>
      <c r="D34" s="29">
        <v>128651</v>
      </c>
      <c r="E34" s="30">
        <v>135601.5</v>
      </c>
      <c r="F34" s="31">
        <v>6474.9</v>
      </c>
    </row>
    <row r="35" spans="1:6" s="4" customFormat="1" ht="18.75">
      <c r="A35" s="27"/>
      <c r="B35" s="27" t="s">
        <v>13</v>
      </c>
      <c r="C35" s="28" t="s">
        <v>14</v>
      </c>
      <c r="D35" s="29">
        <v>226436.8</v>
      </c>
      <c r="E35" s="30">
        <v>232553.6</v>
      </c>
      <c r="F35" s="31">
        <v>9630.7</v>
      </c>
    </row>
    <row r="36" spans="1:6" s="4" customFormat="1" ht="18.75">
      <c r="A36" s="27"/>
      <c r="B36" s="27" t="s">
        <v>53</v>
      </c>
      <c r="C36" s="28" t="s">
        <v>54</v>
      </c>
      <c r="D36" s="29">
        <v>2092015.6</v>
      </c>
      <c r="E36" s="30">
        <v>2092015.6</v>
      </c>
      <c r="F36" s="31">
        <v>441242.5</v>
      </c>
    </row>
    <row r="37" spans="1:6" s="4" customFormat="1" ht="37.5">
      <c r="A37" s="27"/>
      <c r="B37" s="27" t="s">
        <v>55</v>
      </c>
      <c r="C37" s="28" t="s">
        <v>15</v>
      </c>
      <c r="D37" s="29">
        <v>164492.4</v>
      </c>
      <c r="E37" s="30">
        <v>166951.3</v>
      </c>
      <c r="F37" s="31">
        <v>41830.5</v>
      </c>
    </row>
    <row r="38" spans="1:6" s="4" customFormat="1" ht="18.75">
      <c r="A38" s="32" t="s">
        <v>100</v>
      </c>
      <c r="B38" s="32" t="s">
        <v>56</v>
      </c>
      <c r="C38" s="40" t="s">
        <v>57</v>
      </c>
      <c r="D38" s="34">
        <f>D39+D40</f>
        <v>23139</v>
      </c>
      <c r="E38" s="35">
        <f>E39+E40</f>
        <v>23139</v>
      </c>
      <c r="F38" s="36">
        <f>F39+F40</f>
        <v>2357.6</v>
      </c>
    </row>
    <row r="39" spans="1:6" s="4" customFormat="1" ht="37.5">
      <c r="A39" s="27"/>
      <c r="B39" s="27" t="s">
        <v>58</v>
      </c>
      <c r="C39" s="28" t="s">
        <v>59</v>
      </c>
      <c r="D39" s="29">
        <v>14239</v>
      </c>
      <c r="E39" s="30">
        <v>14239</v>
      </c>
      <c r="F39" s="31">
        <v>2357.6</v>
      </c>
    </row>
    <row r="40" spans="1:6" s="4" customFormat="1" ht="37.5">
      <c r="A40" s="27"/>
      <c r="B40" s="27" t="s">
        <v>60</v>
      </c>
      <c r="C40" s="28" t="s">
        <v>61</v>
      </c>
      <c r="D40" s="29">
        <v>8900</v>
      </c>
      <c r="E40" s="30">
        <v>8900</v>
      </c>
      <c r="F40" s="59">
        <v>0</v>
      </c>
    </row>
    <row r="41" spans="1:6" s="4" customFormat="1" ht="18.75">
      <c r="A41" s="32" t="s">
        <v>101</v>
      </c>
      <c r="B41" s="32" t="s">
        <v>9</v>
      </c>
      <c r="C41" s="40" t="s">
        <v>4</v>
      </c>
      <c r="D41" s="34">
        <f>D42+D43+D44+D46+D47+D45</f>
        <v>5947822.1</v>
      </c>
      <c r="E41" s="35">
        <f>E42+E43+E44+E46+E47+E45</f>
        <v>5947822.1</v>
      </c>
      <c r="F41" s="36">
        <f>F42+F43+F44+F46+F47+F45</f>
        <v>973772.8999999999</v>
      </c>
    </row>
    <row r="42" spans="1:6" s="4" customFormat="1" ht="18.75">
      <c r="A42" s="27"/>
      <c r="B42" s="27" t="s">
        <v>10</v>
      </c>
      <c r="C42" s="28" t="s">
        <v>0</v>
      </c>
      <c r="D42" s="29">
        <v>2106936.3</v>
      </c>
      <c r="E42" s="30">
        <v>2106936.3</v>
      </c>
      <c r="F42" s="31">
        <v>335670.1</v>
      </c>
    </row>
    <row r="43" spans="1:6" s="4" customFormat="1" ht="18.75">
      <c r="A43" s="27"/>
      <c r="B43" s="27" t="s">
        <v>11</v>
      </c>
      <c r="C43" s="28" t="s">
        <v>1</v>
      </c>
      <c r="D43" s="29">
        <v>2779007.5</v>
      </c>
      <c r="E43" s="30">
        <v>2779007.5</v>
      </c>
      <c r="F43" s="31">
        <v>471728.5</v>
      </c>
    </row>
    <row r="44" spans="1:6" s="4" customFormat="1" ht="36.75" customHeight="1">
      <c r="A44" s="27"/>
      <c r="B44" s="27" t="s">
        <v>62</v>
      </c>
      <c r="C44" s="28" t="s">
        <v>135</v>
      </c>
      <c r="D44" s="29">
        <v>11629</v>
      </c>
      <c r="E44" s="30">
        <v>11629</v>
      </c>
      <c r="F44" s="31">
        <v>709.3</v>
      </c>
    </row>
    <row r="45" spans="1:6" s="4" customFormat="1" ht="37.5">
      <c r="A45" s="27"/>
      <c r="B45" s="27" t="s">
        <v>63</v>
      </c>
      <c r="C45" s="28" t="s">
        <v>64</v>
      </c>
      <c r="D45" s="29">
        <v>45789</v>
      </c>
      <c r="E45" s="30">
        <v>45789</v>
      </c>
      <c r="F45" s="31">
        <v>12050</v>
      </c>
    </row>
    <row r="46" spans="1:6" s="4" customFormat="1" ht="22.5" customHeight="1">
      <c r="A46" s="27"/>
      <c r="B46" s="27" t="s">
        <v>28</v>
      </c>
      <c r="C46" s="28" t="s">
        <v>65</v>
      </c>
      <c r="D46" s="29">
        <v>128243.6</v>
      </c>
      <c r="E46" s="30">
        <v>128243.6</v>
      </c>
      <c r="F46" s="31">
        <v>11638.7</v>
      </c>
    </row>
    <row r="47" spans="1:6" s="4" customFormat="1" ht="18.75">
      <c r="A47" s="27"/>
      <c r="B47" s="27" t="s">
        <v>12</v>
      </c>
      <c r="C47" s="28" t="s">
        <v>66</v>
      </c>
      <c r="D47" s="29">
        <v>876216.7</v>
      </c>
      <c r="E47" s="30">
        <v>876216.7</v>
      </c>
      <c r="F47" s="31">
        <v>141976.3</v>
      </c>
    </row>
    <row r="48" spans="1:6" s="4" customFormat="1" ht="18.75">
      <c r="A48" s="32" t="s">
        <v>102</v>
      </c>
      <c r="B48" s="32" t="s">
        <v>20</v>
      </c>
      <c r="C48" s="41" t="s">
        <v>136</v>
      </c>
      <c r="D48" s="34">
        <f>D49+D50</f>
        <v>349288.8</v>
      </c>
      <c r="E48" s="35">
        <f>E49+E50</f>
        <v>349288.8</v>
      </c>
      <c r="F48" s="36">
        <f>F49+F50</f>
        <v>55551.9</v>
      </c>
    </row>
    <row r="49" spans="1:6" s="4" customFormat="1" ht="18.75">
      <c r="A49" s="27"/>
      <c r="B49" s="27" t="s">
        <v>21</v>
      </c>
      <c r="C49" s="42" t="s">
        <v>22</v>
      </c>
      <c r="D49" s="29">
        <v>297471</v>
      </c>
      <c r="E49" s="30">
        <v>297471</v>
      </c>
      <c r="F49" s="31">
        <v>48135.5</v>
      </c>
    </row>
    <row r="50" spans="1:6" s="4" customFormat="1" ht="37.5">
      <c r="A50" s="27"/>
      <c r="B50" s="27" t="s">
        <v>68</v>
      </c>
      <c r="C50" s="42" t="s">
        <v>103</v>
      </c>
      <c r="D50" s="29">
        <v>51817.8</v>
      </c>
      <c r="E50" s="30">
        <v>51817.8</v>
      </c>
      <c r="F50" s="31">
        <v>7416.4</v>
      </c>
    </row>
    <row r="51" spans="1:6" s="2" customFormat="1" ht="18.75">
      <c r="A51" s="32" t="s">
        <v>104</v>
      </c>
      <c r="B51" s="32" t="s">
        <v>26</v>
      </c>
      <c r="C51" s="41" t="s">
        <v>105</v>
      </c>
      <c r="D51" s="37">
        <f>D52+D53+D54+D55+D56</f>
        <v>1715627.7</v>
      </c>
      <c r="E51" s="38">
        <f>E52+E53+E54+E55+E56</f>
        <v>1715627.7000000002</v>
      </c>
      <c r="F51" s="39">
        <f>F52+F53+F54+F55+F56</f>
        <v>209081.8</v>
      </c>
    </row>
    <row r="52" spans="1:6" s="6" customFormat="1" ht="18.75">
      <c r="A52" s="43"/>
      <c r="B52" s="43" t="s">
        <v>70</v>
      </c>
      <c r="C52" s="28" t="s">
        <v>71</v>
      </c>
      <c r="D52" s="29">
        <v>366193.9</v>
      </c>
      <c r="E52" s="30">
        <v>366142.9</v>
      </c>
      <c r="F52" s="31">
        <v>36194.5</v>
      </c>
    </row>
    <row r="53" spans="1:6" s="6" customFormat="1" ht="18.75">
      <c r="A53" s="43"/>
      <c r="B53" s="43" t="s">
        <v>27</v>
      </c>
      <c r="C53" s="28" t="s">
        <v>72</v>
      </c>
      <c r="D53" s="29">
        <v>236887.1</v>
      </c>
      <c r="E53" s="30">
        <v>236957.9</v>
      </c>
      <c r="F53" s="31">
        <v>17501.3</v>
      </c>
    </row>
    <row r="54" spans="1:6" s="6" customFormat="1" ht="37.5">
      <c r="A54" s="43"/>
      <c r="B54" s="43" t="s">
        <v>73</v>
      </c>
      <c r="C54" s="28" t="s">
        <v>74</v>
      </c>
      <c r="D54" s="29">
        <v>1593</v>
      </c>
      <c r="E54" s="30">
        <v>1593</v>
      </c>
      <c r="F54" s="31">
        <v>351.6</v>
      </c>
    </row>
    <row r="55" spans="1:6" s="6" customFormat="1" ht="18.75">
      <c r="A55" s="43"/>
      <c r="B55" s="43" t="s">
        <v>75</v>
      </c>
      <c r="C55" s="28" t="s">
        <v>76</v>
      </c>
      <c r="D55" s="29">
        <v>430507.7</v>
      </c>
      <c r="E55" s="30">
        <v>430487.9</v>
      </c>
      <c r="F55" s="31">
        <v>58843.4</v>
      </c>
    </row>
    <row r="56" spans="1:6" s="6" customFormat="1" ht="19.5" customHeight="1">
      <c r="A56" s="43"/>
      <c r="B56" s="43" t="s">
        <v>106</v>
      </c>
      <c r="C56" s="42" t="s">
        <v>107</v>
      </c>
      <c r="D56" s="29">
        <v>680446</v>
      </c>
      <c r="E56" s="30">
        <v>680446</v>
      </c>
      <c r="F56" s="31">
        <v>96191</v>
      </c>
    </row>
    <row r="57" spans="1:6" ht="18.75">
      <c r="A57" s="32" t="s">
        <v>108</v>
      </c>
      <c r="B57" s="32">
        <v>1000</v>
      </c>
      <c r="C57" s="40" t="s">
        <v>25</v>
      </c>
      <c r="D57" s="37">
        <f>D58+D59+D60+D61</f>
        <v>475158.39999999997</v>
      </c>
      <c r="E57" s="38">
        <f>E58+E59+E60+E61</f>
        <v>475158.39999999997</v>
      </c>
      <c r="F57" s="39">
        <f>F58+F59+F60+F61</f>
        <v>88644.6</v>
      </c>
    </row>
    <row r="58" spans="1:6" ht="18.75">
      <c r="A58" s="27"/>
      <c r="B58" s="27">
        <v>1001</v>
      </c>
      <c r="C58" s="28" t="s">
        <v>77</v>
      </c>
      <c r="D58" s="29">
        <v>30766</v>
      </c>
      <c r="E58" s="30">
        <v>30766</v>
      </c>
      <c r="F58" s="31">
        <v>6430.3</v>
      </c>
    </row>
    <row r="59" spans="1:6" ht="18.75">
      <c r="A59" s="27"/>
      <c r="B59" s="27">
        <v>1003</v>
      </c>
      <c r="C59" s="28" t="s">
        <v>23</v>
      </c>
      <c r="D59" s="29">
        <v>245699</v>
      </c>
      <c r="E59" s="30">
        <v>245699</v>
      </c>
      <c r="F59" s="31">
        <v>49467.1</v>
      </c>
    </row>
    <row r="60" spans="1:6" ht="18.75">
      <c r="A60" s="27"/>
      <c r="B60" s="27">
        <v>1004</v>
      </c>
      <c r="C60" s="28" t="s">
        <v>80</v>
      </c>
      <c r="D60" s="29">
        <v>170410.6</v>
      </c>
      <c r="E60" s="30">
        <v>170410.6</v>
      </c>
      <c r="F60" s="31">
        <v>25443.6</v>
      </c>
    </row>
    <row r="61" spans="1:6" ht="37.5">
      <c r="A61" s="27"/>
      <c r="B61" s="27" t="s">
        <v>109</v>
      </c>
      <c r="C61" s="28" t="s">
        <v>110</v>
      </c>
      <c r="D61" s="29">
        <v>28282.8</v>
      </c>
      <c r="E61" s="30">
        <v>28282.8</v>
      </c>
      <c r="F61" s="31">
        <v>7303.6</v>
      </c>
    </row>
    <row r="62" spans="1:6" ht="18.75">
      <c r="A62" s="32" t="s">
        <v>111</v>
      </c>
      <c r="B62" s="32" t="s">
        <v>82</v>
      </c>
      <c r="C62" s="40" t="s">
        <v>112</v>
      </c>
      <c r="D62" s="34">
        <f>D63+D64+D65</f>
        <v>117355.2</v>
      </c>
      <c r="E62" s="35">
        <f>E63+E64+E65</f>
        <v>117355.2</v>
      </c>
      <c r="F62" s="36">
        <f>F63+F64+F65</f>
        <v>13564</v>
      </c>
    </row>
    <row r="63" spans="1:6" ht="18.75">
      <c r="A63" s="27"/>
      <c r="B63" s="27" t="s">
        <v>113</v>
      </c>
      <c r="C63" s="42" t="s">
        <v>114</v>
      </c>
      <c r="D63" s="29">
        <v>75267.2</v>
      </c>
      <c r="E63" s="30">
        <v>75267.2</v>
      </c>
      <c r="F63" s="31">
        <v>10055</v>
      </c>
    </row>
    <row r="64" spans="1:6" ht="18.75">
      <c r="A64" s="27"/>
      <c r="B64" s="27" t="s">
        <v>83</v>
      </c>
      <c r="C64" s="42" t="s">
        <v>115</v>
      </c>
      <c r="D64" s="29">
        <v>34847</v>
      </c>
      <c r="E64" s="30">
        <v>34847</v>
      </c>
      <c r="F64" s="31">
        <v>1860.8</v>
      </c>
    </row>
    <row r="65" spans="1:6" ht="37.5">
      <c r="A65" s="27"/>
      <c r="B65" s="27" t="s">
        <v>116</v>
      </c>
      <c r="C65" s="42" t="s">
        <v>117</v>
      </c>
      <c r="D65" s="29">
        <v>7241</v>
      </c>
      <c r="E65" s="30">
        <v>7241</v>
      </c>
      <c r="F65" s="31">
        <v>1648.2</v>
      </c>
    </row>
    <row r="66" spans="1:6" ht="21" customHeight="1">
      <c r="A66" s="44" t="s">
        <v>118</v>
      </c>
      <c r="B66" s="32" t="s">
        <v>119</v>
      </c>
      <c r="C66" s="41" t="s">
        <v>120</v>
      </c>
      <c r="D66" s="34">
        <f>D67+D68</f>
        <v>77479</v>
      </c>
      <c r="E66" s="35">
        <f>E67+E68</f>
        <v>77479</v>
      </c>
      <c r="F66" s="36">
        <f>F67+F68</f>
        <v>6303.799999999999</v>
      </c>
    </row>
    <row r="67" spans="1:6" ht="18.75">
      <c r="A67" s="44"/>
      <c r="B67" s="27" t="s">
        <v>121</v>
      </c>
      <c r="C67" s="28" t="s">
        <v>67</v>
      </c>
      <c r="D67" s="29">
        <v>33381</v>
      </c>
      <c r="E67" s="30">
        <v>33381</v>
      </c>
      <c r="F67" s="31">
        <v>1086.6</v>
      </c>
    </row>
    <row r="68" spans="1:6" ht="18.75">
      <c r="A68" s="27"/>
      <c r="B68" s="27" t="s">
        <v>122</v>
      </c>
      <c r="C68" s="28" t="s">
        <v>69</v>
      </c>
      <c r="D68" s="29">
        <v>44098</v>
      </c>
      <c r="E68" s="30">
        <v>44098</v>
      </c>
      <c r="F68" s="31">
        <v>5217.2</v>
      </c>
    </row>
    <row r="69" spans="1:6" ht="37.5">
      <c r="A69" s="44" t="s">
        <v>123</v>
      </c>
      <c r="B69" s="32" t="s">
        <v>124</v>
      </c>
      <c r="C69" s="40" t="s">
        <v>131</v>
      </c>
      <c r="D69" s="34">
        <f>D70</f>
        <v>468339.9</v>
      </c>
      <c r="E69" s="35">
        <f>E70</f>
        <v>468339.9</v>
      </c>
      <c r="F69" s="36">
        <f>F70</f>
        <v>25293.9</v>
      </c>
    </row>
    <row r="70" spans="1:6" ht="36.75" customHeight="1">
      <c r="A70" s="27"/>
      <c r="B70" s="27" t="s">
        <v>125</v>
      </c>
      <c r="C70" s="28" t="s">
        <v>126</v>
      </c>
      <c r="D70" s="29">
        <v>468339.9</v>
      </c>
      <c r="E70" s="30">
        <v>468339.9</v>
      </c>
      <c r="F70" s="31">
        <v>25293.9</v>
      </c>
    </row>
    <row r="71" spans="1:6" ht="24.75" customHeight="1">
      <c r="A71" s="45"/>
      <c r="B71" s="46"/>
      <c r="C71" s="20" t="s">
        <v>79</v>
      </c>
      <c r="D71" s="47">
        <f>D14+D22+D24+D28+D33+D38+D41+D48+D51+D57+D62+D66+D69</f>
        <v>14392628.399999999</v>
      </c>
      <c r="E71" s="48">
        <f>E14+E22+E24+E28+E33+E38+E41+E48+E51+E57+E62+E66+E69</f>
        <v>14392628.399999999</v>
      </c>
      <c r="F71" s="49">
        <f>F14+F22+F24+F28+F33+F38+F41+F48+F51+F57+F62+F66+F69</f>
        <v>2242524.7999999993</v>
      </c>
    </row>
    <row r="72" spans="1:5" ht="20.25">
      <c r="A72" s="7"/>
      <c r="B72" s="7"/>
      <c r="D72" s="8"/>
      <c r="E72" s="11"/>
    </row>
    <row r="73" spans="1:5" ht="20.25">
      <c r="A73" s="7"/>
      <c r="B73" s="7"/>
      <c r="D73" s="8"/>
      <c r="E73" s="11"/>
    </row>
    <row r="74" spans="1:5" ht="18.75">
      <c r="A74" s="7"/>
      <c r="B74" s="7"/>
      <c r="D74" s="8"/>
      <c r="E74" s="8"/>
    </row>
    <row r="75" spans="1:5" ht="18.75">
      <c r="A75" s="7"/>
      <c r="B75" s="7"/>
      <c r="D75" s="8"/>
      <c r="E75" s="8"/>
    </row>
    <row r="76" spans="1:5" ht="18.75">
      <c r="A76" s="7"/>
      <c r="B76" s="7"/>
      <c r="D76" s="8"/>
      <c r="E76" s="8"/>
    </row>
    <row r="77" spans="1:5" ht="18.75">
      <c r="A77" s="7"/>
      <c r="B77" s="7"/>
      <c r="D77" s="8"/>
      <c r="E77" s="8"/>
    </row>
    <row r="78" spans="1:5" ht="18.75">
      <c r="A78" s="7"/>
      <c r="B78" s="7"/>
      <c r="D78" s="8"/>
      <c r="E78" s="8"/>
    </row>
    <row r="79" spans="1:5" ht="18.75">
      <c r="A79" s="7"/>
      <c r="B79" s="7"/>
      <c r="D79" s="8"/>
      <c r="E79" s="8"/>
    </row>
    <row r="80" spans="1:5" ht="18.75">
      <c r="A80" s="7"/>
      <c r="B80" s="7"/>
      <c r="D80" s="8"/>
      <c r="E80" s="8"/>
    </row>
    <row r="81" spans="1:5" ht="18.75">
      <c r="A81" s="7"/>
      <c r="B81" s="7"/>
      <c r="D81" s="8"/>
      <c r="E81" s="8"/>
    </row>
    <row r="82" spans="1:5" ht="18.75">
      <c r="A82" s="7"/>
      <c r="B82" s="7"/>
      <c r="D82" s="8"/>
      <c r="E82" s="8"/>
    </row>
    <row r="83" spans="1:5" ht="18.75">
      <c r="A83" s="7"/>
      <c r="B83" s="7"/>
      <c r="D83" s="8"/>
      <c r="E83" s="8"/>
    </row>
    <row r="84" spans="1:5" ht="18.75">
      <c r="A84" s="7"/>
      <c r="B84" s="7"/>
      <c r="D84" s="8"/>
      <c r="E84" s="8"/>
    </row>
    <row r="85" spans="1:5" ht="18.75">
      <c r="A85" s="7"/>
      <c r="B85" s="7"/>
      <c r="D85" s="8"/>
      <c r="E85" s="8"/>
    </row>
    <row r="86" spans="1:5" ht="18.75">
      <c r="A86" s="7"/>
      <c r="B86" s="7"/>
      <c r="D86" s="8"/>
      <c r="E86" s="8"/>
    </row>
    <row r="87" spans="1:5" ht="18.75">
      <c r="A87" s="7"/>
      <c r="B87" s="7"/>
      <c r="D87" s="8"/>
      <c r="E87" s="8"/>
    </row>
    <row r="88" spans="1:5" ht="18.75">
      <c r="A88" s="7"/>
      <c r="B88" s="7"/>
      <c r="D88" s="8"/>
      <c r="E88" s="8"/>
    </row>
    <row r="89" spans="1:5" ht="18.75">
      <c r="A89" s="7"/>
      <c r="B89" s="7"/>
      <c r="D89" s="8"/>
      <c r="E89" s="8"/>
    </row>
    <row r="90" spans="1:5" ht="18.75">
      <c r="A90" s="7"/>
      <c r="B90" s="7"/>
      <c r="D90" s="8"/>
      <c r="E90" s="8"/>
    </row>
    <row r="91" spans="1:5" ht="18.75">
      <c r="A91" s="7"/>
      <c r="B91" s="7"/>
      <c r="D91" s="8"/>
      <c r="E91" s="8"/>
    </row>
    <row r="92" spans="1:5" ht="18.75">
      <c r="A92" s="7"/>
      <c r="B92" s="7"/>
      <c r="D92" s="8"/>
      <c r="E92" s="8"/>
    </row>
    <row r="93" spans="1:5" ht="18.75">
      <c r="A93" s="7"/>
      <c r="B93" s="7"/>
      <c r="D93" s="8"/>
      <c r="E93" s="8"/>
    </row>
    <row r="94" spans="1:5" ht="18.75">
      <c r="A94" s="9"/>
      <c r="B94" s="7"/>
      <c r="D94" s="8"/>
      <c r="E94" s="8"/>
    </row>
    <row r="95" spans="1:5" ht="18.75">
      <c r="A95" s="9"/>
      <c r="B95" s="7"/>
      <c r="D95" s="8"/>
      <c r="E95" s="8"/>
    </row>
    <row r="96" spans="1:5" ht="18.75">
      <c r="A96" s="9"/>
      <c r="B96" s="7"/>
      <c r="D96" s="8"/>
      <c r="E96" s="8"/>
    </row>
    <row r="97" spans="1:5" ht="18.75">
      <c r="A97" s="9"/>
      <c r="B97" s="7"/>
      <c r="D97" s="8"/>
      <c r="E97" s="8"/>
    </row>
    <row r="98" spans="1:5" ht="18.75">
      <c r="A98" s="9"/>
      <c r="B98" s="7"/>
      <c r="D98" s="8"/>
      <c r="E98" s="8"/>
    </row>
    <row r="99" spans="1:5" ht="18.75">
      <c r="A99" s="9"/>
      <c r="B99" s="7"/>
      <c r="D99" s="8"/>
      <c r="E99" s="8"/>
    </row>
    <row r="100" spans="1:5" ht="18.75">
      <c r="A100" s="9"/>
      <c r="B100" s="7"/>
      <c r="D100" s="8"/>
      <c r="E100" s="8"/>
    </row>
    <row r="101" spans="1:5" ht="18.75">
      <c r="A101" s="9"/>
      <c r="B101" s="7"/>
      <c r="D101" s="8"/>
      <c r="E101" s="8"/>
    </row>
    <row r="102" spans="1:5" ht="18.75">
      <c r="A102" s="9"/>
      <c r="B102" s="7"/>
      <c r="D102" s="8"/>
      <c r="E102" s="8"/>
    </row>
    <row r="103" spans="1:5" ht="18.75">
      <c r="A103" s="9"/>
      <c r="B103" s="7"/>
      <c r="D103" s="8"/>
      <c r="E103" s="8"/>
    </row>
    <row r="104" spans="1:5" ht="18.75">
      <c r="A104" s="9"/>
      <c r="B104" s="7"/>
      <c r="D104" s="8"/>
      <c r="E104" s="8"/>
    </row>
    <row r="105" spans="1:5" ht="18.75">
      <c r="A105" s="9"/>
      <c r="B105" s="7"/>
      <c r="D105" s="8"/>
      <c r="E105" s="8"/>
    </row>
    <row r="106" spans="1:5" ht="18.75">
      <c r="A106" s="9"/>
      <c r="B106" s="7"/>
      <c r="D106" s="8"/>
      <c r="E106" s="8"/>
    </row>
    <row r="107" spans="1:5" ht="18.75">
      <c r="A107" s="9"/>
      <c r="B107" s="7"/>
      <c r="D107" s="8"/>
      <c r="E107" s="8"/>
    </row>
    <row r="108" spans="1:5" ht="18.75">
      <c r="A108" s="9"/>
      <c r="B108" s="7"/>
      <c r="D108" s="8"/>
      <c r="E108" s="8"/>
    </row>
    <row r="109" spans="1:5" ht="18.75">
      <c r="A109" s="9"/>
      <c r="B109" s="7"/>
      <c r="D109" s="8"/>
      <c r="E109" s="8"/>
    </row>
    <row r="110" spans="1:5" ht="18.75">
      <c r="A110" s="9"/>
      <c r="B110" s="7"/>
      <c r="D110" s="8"/>
      <c r="E110" s="8"/>
    </row>
    <row r="111" spans="1:5" ht="18.75">
      <c r="A111" s="9"/>
      <c r="B111" s="7"/>
      <c r="D111" s="8"/>
      <c r="E111" s="8"/>
    </row>
    <row r="112" spans="1:5" ht="18.75">
      <c r="A112" s="9"/>
      <c r="B112" s="7"/>
      <c r="D112" s="8"/>
      <c r="E112" s="8"/>
    </row>
    <row r="113" spans="1:5" ht="18.75">
      <c r="A113" s="9"/>
      <c r="B113" s="7"/>
      <c r="D113" s="8"/>
      <c r="E113" s="8"/>
    </row>
    <row r="114" spans="1:5" ht="18.75">
      <c r="A114" s="9"/>
      <c r="B114" s="7"/>
      <c r="D114" s="8"/>
      <c r="E114" s="8"/>
    </row>
    <row r="115" spans="1:5" ht="18.75">
      <c r="A115" s="9"/>
      <c r="B115" s="7"/>
      <c r="D115" s="8"/>
      <c r="E115" s="8"/>
    </row>
    <row r="116" spans="1:5" ht="18.75">
      <c r="A116" s="9"/>
      <c r="B116" s="7"/>
      <c r="D116" s="8"/>
      <c r="E116" s="8"/>
    </row>
    <row r="117" spans="1:5" ht="18.75">
      <c r="A117" s="9"/>
      <c r="B117" s="7"/>
      <c r="D117" s="8"/>
      <c r="E117" s="8"/>
    </row>
    <row r="118" spans="1:5" ht="18.75">
      <c r="A118" s="9"/>
      <c r="B118" s="7"/>
      <c r="D118" s="8"/>
      <c r="E118" s="8"/>
    </row>
    <row r="119" spans="1:5" ht="18.75">
      <c r="A119" s="9"/>
      <c r="B119" s="7"/>
      <c r="D119" s="8"/>
      <c r="E119" s="8"/>
    </row>
    <row r="120" spans="1:5" ht="18.75">
      <c r="A120" s="9"/>
      <c r="B120" s="7"/>
      <c r="D120" s="8"/>
      <c r="E120" s="8"/>
    </row>
    <row r="121" spans="1:5" ht="18.75">
      <c r="A121" s="9"/>
      <c r="B121" s="7"/>
      <c r="D121" s="8"/>
      <c r="E121" s="8"/>
    </row>
    <row r="122" spans="1:5" ht="18.75">
      <c r="A122" s="9"/>
      <c r="B122" s="7"/>
      <c r="D122" s="8"/>
      <c r="E122" s="8"/>
    </row>
    <row r="123" spans="1:5" ht="18.75">
      <c r="A123" s="9"/>
      <c r="B123" s="7"/>
      <c r="D123" s="8"/>
      <c r="E123" s="8"/>
    </row>
    <row r="124" spans="1:5" ht="18.75">
      <c r="A124" s="9"/>
      <c r="B124" s="7"/>
      <c r="D124" s="8"/>
      <c r="E124" s="8"/>
    </row>
    <row r="125" spans="1:5" ht="18.75">
      <c r="A125" s="9"/>
      <c r="B125" s="7"/>
      <c r="D125" s="8"/>
      <c r="E125" s="8"/>
    </row>
    <row r="126" spans="4:5" ht="18.75">
      <c r="D126" s="8"/>
      <c r="E126" s="8"/>
    </row>
    <row r="127" spans="4:5" ht="18.75">
      <c r="D127" s="8"/>
      <c r="E127" s="8"/>
    </row>
    <row r="128" spans="4:5" ht="18.75">
      <c r="D128" s="8"/>
      <c r="E128" s="8"/>
    </row>
    <row r="129" spans="4:5" ht="18.75">
      <c r="D129" s="8"/>
      <c r="E129" s="8"/>
    </row>
    <row r="130" spans="4:5" ht="18.75">
      <c r="D130" s="8"/>
      <c r="E130" s="8"/>
    </row>
    <row r="131" spans="4:5" ht="18.75">
      <c r="D131" s="8"/>
      <c r="E131" s="8"/>
    </row>
    <row r="132" spans="4:5" ht="18.75">
      <c r="D132" s="8"/>
      <c r="E132" s="8"/>
    </row>
    <row r="133" spans="4:5" ht="18.75">
      <c r="D133" s="8"/>
      <c r="E133" s="8"/>
    </row>
    <row r="134" spans="4:5" ht="18.75">
      <c r="D134" s="8"/>
      <c r="E134" s="8"/>
    </row>
    <row r="135" spans="4:5" ht="18.75">
      <c r="D135" s="8"/>
      <c r="E135" s="8"/>
    </row>
    <row r="136" spans="4:5" ht="18.75">
      <c r="D136" s="8"/>
      <c r="E136" s="8"/>
    </row>
    <row r="137" spans="4:5" ht="18.75">
      <c r="D137" s="8"/>
      <c r="E137" s="8"/>
    </row>
    <row r="138" spans="4:5" ht="18.75">
      <c r="D138" s="8"/>
      <c r="E138" s="8"/>
    </row>
    <row r="139" spans="4:5" ht="18.75">
      <c r="D139" s="8"/>
      <c r="E139" s="8"/>
    </row>
    <row r="140" spans="4:5" ht="18.75">
      <c r="D140" s="8"/>
      <c r="E140" s="8"/>
    </row>
    <row r="141" spans="4:5" ht="18.75">
      <c r="D141" s="8"/>
      <c r="E141" s="8"/>
    </row>
    <row r="142" spans="4:5" ht="18.75">
      <c r="D142" s="8"/>
      <c r="E142" s="8"/>
    </row>
    <row r="143" spans="4:5" ht="18.75">
      <c r="D143" s="8"/>
      <c r="E143" s="8"/>
    </row>
    <row r="144" spans="4:5" ht="18.75">
      <c r="D144" s="8"/>
      <c r="E144" s="8"/>
    </row>
    <row r="145" spans="4:5" ht="18.75">
      <c r="D145" s="8"/>
      <c r="E145" s="8"/>
    </row>
    <row r="146" spans="4:5" ht="18.75">
      <c r="D146" s="8"/>
      <c r="E146" s="8"/>
    </row>
    <row r="147" spans="4:5" ht="18.75">
      <c r="D147" s="8"/>
      <c r="E147" s="8"/>
    </row>
    <row r="148" spans="4:5" ht="18.75">
      <c r="D148" s="8"/>
      <c r="E148" s="8"/>
    </row>
    <row r="149" spans="4:5" ht="18.75">
      <c r="D149" s="8"/>
      <c r="E149" s="8"/>
    </row>
    <row r="150" spans="4:5" ht="18.75">
      <c r="D150" s="8"/>
      <c r="E150" s="8"/>
    </row>
    <row r="151" spans="4:5" ht="18.75">
      <c r="D151" s="8"/>
      <c r="E151" s="8"/>
    </row>
    <row r="152" spans="4:5" ht="18.75">
      <c r="D152" s="8"/>
      <c r="E152" s="8"/>
    </row>
    <row r="153" spans="4:5" ht="18.75">
      <c r="D153" s="8"/>
      <c r="E153" s="8"/>
    </row>
    <row r="154" spans="4:5" ht="18.75">
      <c r="D154" s="8"/>
      <c r="E154" s="8"/>
    </row>
    <row r="155" spans="4:5" ht="18.75">
      <c r="D155" s="8"/>
      <c r="E155" s="8"/>
    </row>
    <row r="156" spans="4:5" ht="18.75">
      <c r="D156" s="8"/>
      <c r="E156" s="8"/>
    </row>
    <row r="157" spans="4:5" ht="18.75">
      <c r="D157" s="8"/>
      <c r="E157" s="8"/>
    </row>
    <row r="158" spans="4:5" ht="18.75">
      <c r="D158" s="8"/>
      <c r="E158" s="8"/>
    </row>
    <row r="159" spans="4:5" ht="18.75">
      <c r="D159" s="8"/>
      <c r="E159" s="8"/>
    </row>
    <row r="160" spans="4:5" ht="18.75">
      <c r="D160" s="8"/>
      <c r="E160" s="8"/>
    </row>
    <row r="161" spans="4:5" ht="18.75">
      <c r="D161" s="8"/>
      <c r="E161" s="8"/>
    </row>
    <row r="162" spans="4:5" ht="18.75">
      <c r="D162" s="8"/>
      <c r="E162" s="8"/>
    </row>
    <row r="163" spans="4:5" ht="18.75">
      <c r="D163" s="8"/>
      <c r="E163" s="8"/>
    </row>
    <row r="164" spans="4:5" ht="18.75">
      <c r="D164" s="8"/>
      <c r="E164" s="8"/>
    </row>
    <row r="165" spans="4:5" ht="18.75">
      <c r="D165" s="8"/>
      <c r="E165" s="8"/>
    </row>
    <row r="166" spans="4:5" ht="18.75">
      <c r="D166" s="8"/>
      <c r="E166" s="8"/>
    </row>
    <row r="167" spans="4:5" ht="18.75">
      <c r="D167" s="8"/>
      <c r="E167" s="8"/>
    </row>
    <row r="168" spans="4:5" ht="18.75">
      <c r="D168" s="8"/>
      <c r="E168" s="8"/>
    </row>
    <row r="169" spans="4:5" ht="18.75">
      <c r="D169" s="8"/>
      <c r="E169" s="8"/>
    </row>
    <row r="170" spans="4:5" ht="18.75">
      <c r="D170" s="8"/>
      <c r="E170" s="8"/>
    </row>
    <row r="171" spans="4:5" ht="18.75">
      <c r="D171" s="8"/>
      <c r="E171" s="8"/>
    </row>
    <row r="172" spans="4:5" ht="18.75">
      <c r="D172" s="8"/>
      <c r="E172" s="8"/>
    </row>
    <row r="173" spans="4:5" ht="18.75">
      <c r="D173" s="8"/>
      <c r="E173" s="8"/>
    </row>
    <row r="174" spans="4:5" ht="18.75">
      <c r="D174" s="8"/>
      <c r="E174" s="8"/>
    </row>
    <row r="175" spans="4:5" ht="18.75">
      <c r="D175" s="8"/>
      <c r="E175" s="8"/>
    </row>
    <row r="176" spans="4:5" ht="18.75">
      <c r="D176" s="8"/>
      <c r="E176" s="8"/>
    </row>
    <row r="177" spans="4:5" ht="18.75">
      <c r="D177" s="8"/>
      <c r="E177" s="8"/>
    </row>
    <row r="178" spans="4:5" ht="18.75">
      <c r="D178" s="8"/>
      <c r="E178" s="8"/>
    </row>
    <row r="179" spans="4:5" ht="18.75">
      <c r="D179" s="8"/>
      <c r="E179" s="8"/>
    </row>
    <row r="180" spans="4:5" ht="18.75">
      <c r="D180" s="8"/>
      <c r="E180" s="8"/>
    </row>
    <row r="181" spans="4:5" ht="18.75">
      <c r="D181" s="8"/>
      <c r="E181" s="8"/>
    </row>
    <row r="182" spans="4:5" ht="18.75">
      <c r="D182" s="8"/>
      <c r="E182" s="8"/>
    </row>
    <row r="183" spans="4:5" ht="18.75">
      <c r="D183" s="8"/>
      <c r="E183" s="8"/>
    </row>
    <row r="184" spans="4:5" ht="18.75">
      <c r="D184" s="8"/>
      <c r="E184" s="8"/>
    </row>
    <row r="185" spans="4:5" ht="18.75">
      <c r="D185" s="8"/>
      <c r="E185" s="8"/>
    </row>
    <row r="186" spans="4:5" ht="18.75">
      <c r="D186" s="8"/>
      <c r="E186" s="8"/>
    </row>
    <row r="187" spans="4:5" ht="18.75">
      <c r="D187" s="8"/>
      <c r="E187" s="8"/>
    </row>
    <row r="188" spans="4:5" ht="18.75">
      <c r="D188" s="8"/>
      <c r="E188" s="8"/>
    </row>
    <row r="189" spans="4:5" ht="18.75">
      <c r="D189" s="8"/>
      <c r="E189" s="8"/>
    </row>
    <row r="190" spans="4:5" ht="18.75">
      <c r="D190" s="8"/>
      <c r="E190" s="8"/>
    </row>
    <row r="191" spans="4:5" ht="18.75">
      <c r="D191" s="8"/>
      <c r="E191" s="8"/>
    </row>
    <row r="192" spans="4:5" ht="18.75">
      <c r="D192" s="8"/>
      <c r="E192" s="8"/>
    </row>
    <row r="193" spans="4:5" ht="18.75">
      <c r="D193" s="8"/>
      <c r="E193" s="8"/>
    </row>
    <row r="194" spans="4:5" ht="18.75">
      <c r="D194" s="8"/>
      <c r="E194" s="8"/>
    </row>
    <row r="195" spans="4:5" ht="18.75">
      <c r="D195" s="8"/>
      <c r="E195" s="8"/>
    </row>
    <row r="196" spans="4:5" ht="18.75">
      <c r="D196" s="8"/>
      <c r="E196" s="8"/>
    </row>
    <row r="197" spans="4:5" ht="18.75">
      <c r="D197" s="8"/>
      <c r="E197" s="8"/>
    </row>
    <row r="198" spans="4:5" ht="18.75">
      <c r="D198" s="8"/>
      <c r="E198" s="8"/>
    </row>
    <row r="199" spans="4:5" ht="18.75">
      <c r="D199" s="8"/>
      <c r="E199" s="8"/>
    </row>
  </sheetData>
  <mergeCells count="7">
    <mergeCell ref="A9:F9"/>
    <mergeCell ref="A10:F10"/>
    <mergeCell ref="D1:F1"/>
    <mergeCell ref="D2:F2"/>
    <mergeCell ref="D3:F3"/>
    <mergeCell ref="D4:F4"/>
    <mergeCell ref="D5:F5"/>
  </mergeCells>
  <printOptions/>
  <pageMargins left="1.1811023622047245" right="0.3937007874015748" top="0.7874015748031497" bottom="0.708661417322834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2011-04-22T11:15:48Z</cp:lastPrinted>
  <dcterms:created xsi:type="dcterms:W3CDTF">2004-10-20T05:45:23Z</dcterms:created>
  <dcterms:modified xsi:type="dcterms:W3CDTF">2011-04-27T10:21:09Z</dcterms:modified>
  <cp:category/>
  <cp:version/>
  <cp:contentType/>
  <cp:contentStatus/>
</cp:coreProperties>
</file>