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C:\Users\ashpak\Desktop\58\"/>
    </mc:Choice>
  </mc:AlternateContent>
  <xr:revisionPtr revIDLastSave="0" documentId="10_ncr:8100000_{25C676AE-2E04-4D15-8226-CE97257FD924}" xr6:coauthVersionLast="32" xr6:coauthVersionMax="32" xr10:uidLastSave="{00000000-0000-0000-0000-000000000000}"/>
  <bookViews>
    <workbookView xWindow="240" yWindow="45" windowWidth="11475" windowHeight="5955" xr2:uid="{00000000-000D-0000-FFFF-FFFF00000000}"/>
  </bookViews>
  <sheets>
    <sheet name="Прил. 3" sheetId="1" r:id="rId1"/>
  </sheets>
  <definedNames>
    <definedName name="_xlnm.Print_Titles" localSheetId="0">'Прил. 3'!$18:$18</definedName>
  </definedNames>
  <calcPr calcId="162913"/>
</workbook>
</file>

<file path=xl/calcChain.xml><?xml version="1.0" encoding="utf-8"?>
<calcChain xmlns="http://schemas.openxmlformats.org/spreadsheetml/2006/main">
  <c r="C46" i="1" l="1"/>
  <c r="C47" i="1"/>
  <c r="C48" i="1"/>
  <c r="C49" i="1"/>
  <c r="C51" i="1"/>
  <c r="C52" i="1" l="1"/>
  <c r="C43" i="1" l="1"/>
  <c r="C19" i="1" l="1"/>
  <c r="C59" i="1" s="1"/>
  <c r="C50" i="1" l="1"/>
  <c r="C44" i="1"/>
  <c r="C45" i="1"/>
</calcChain>
</file>

<file path=xl/sharedStrings.xml><?xml version="1.0" encoding="utf-8"?>
<sst xmlns="http://schemas.openxmlformats.org/spreadsheetml/2006/main" count="96" uniqueCount="89">
  <si>
    <t xml:space="preserve">  Код </t>
  </si>
  <si>
    <t>Наименование дохода</t>
  </si>
  <si>
    <t>1 00 00000 00 0000 000</t>
  </si>
  <si>
    <t>Налоговые и неналоговые доходы</t>
  </si>
  <si>
    <t>1 01 02000 01 0000 110</t>
  </si>
  <si>
    <t>Налог на доходы физических лиц*</t>
  </si>
  <si>
    <t>1 05 02000 02 0000 110</t>
  </si>
  <si>
    <t>Единый  налог  на  вменённый  доход  для  от-дельных  видов деятельности*</t>
  </si>
  <si>
    <t>1 05 03000 01 0000 110</t>
  </si>
  <si>
    <t>Единый сельскохозяйственный налог*</t>
  </si>
  <si>
    <t>1 05 04010 02 0000 110</t>
  </si>
  <si>
    <t>1 06 06000 00 0000 110</t>
  </si>
  <si>
    <t>Земельный налог*</t>
  </si>
  <si>
    <t>1 08 00000 00 0000 000</t>
  </si>
  <si>
    <t>Государственная пошлина*</t>
  </si>
  <si>
    <t>1 11 01040 04 0000 120</t>
  </si>
  <si>
    <t>1 11 05012 04 0000 120</t>
  </si>
  <si>
    <t>1 11 05024 04 0000 120</t>
  </si>
  <si>
    <t xml:space="preserve"> 1 11 05026 04 0000 120</t>
  </si>
  <si>
    <t xml:space="preserve">1 11 05034 04 0000 120  </t>
  </si>
  <si>
    <t>Доходы от сдачи в аренду имущества, находя-щегося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</si>
  <si>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1 11 07014 04 0000 120</t>
  </si>
  <si>
    <t>1 11 09000 00 0000 120</t>
  </si>
  <si>
    <t>1 12 01000 01 0000 120</t>
  </si>
  <si>
    <t>1 13 00000 00 0000 000</t>
  </si>
  <si>
    <t>Доходы от оказания платных услуг (работ) и компенсации затрат государства*</t>
  </si>
  <si>
    <t>1 14 00000 00 0000 000</t>
  </si>
  <si>
    <t>1 16 00000 00 0000 000</t>
  </si>
  <si>
    <t>Штрафы, санкции, возмещение ущерба*</t>
  </si>
  <si>
    <t>1 17 00000 00 0000 000</t>
  </si>
  <si>
    <t xml:space="preserve">Прочие неналоговые доходы* </t>
  </si>
  <si>
    <t>2 07 04050 04 0000 180</t>
  </si>
  <si>
    <t>Прочие безвозмездные поступления в бюджеты городских округов</t>
  </si>
  <si>
    <t>ИТОГО  ДОХОДОВ</t>
  </si>
  <si>
    <t>Доходы, получаемые в виде арендной платы за земельные участки, которые расположены в границах городских округов,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</si>
  <si>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 xml:space="preserve">                                              к  решению городской Думы</t>
  </si>
  <si>
    <t xml:space="preserve">                                              Краснодара</t>
  </si>
  <si>
    <t>ОБЪЁМ</t>
  </si>
  <si>
    <t>1 11 05092 04 0000 120</t>
  </si>
  <si>
    <t>1 03 02230 01 0000 110        1 03 02240 01 0000 110        1 03 02250 01 0000 110        1 03 02260 01 0000 110</t>
  </si>
  <si>
    <t>Доходы, получаемые в виде арендной платы за земельные участки, государственная собствен-ность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</si>
  <si>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Плата за негативное воздействие на окру-жающую среду*</t>
  </si>
  <si>
    <t>Доходы от продажи материальных и нема-териальных активов*</t>
  </si>
  <si>
    <t>Доходы от перечисления части прибыли, остающейся после уплаты налогов и иных обязательных платежей муниципальных уни-тарных  предприятий, созданных городскими округами</t>
  </si>
  <si>
    <t>2 02 00000 00 0000 000</t>
  </si>
  <si>
    <t>Безвозмездные поступления от других бюд-жетов бюджетной системы Российской Феде-рации</t>
  </si>
  <si>
    <t>2 02 01000 00 0000 151</t>
  </si>
  <si>
    <t xml:space="preserve">Дотации бюджетам субъектов Российской Фе-дерации и муниципальных образований </t>
  </si>
  <si>
    <t>2 02 03000 00 0000 151</t>
  </si>
  <si>
    <t>Субвенции бюджетам субъектов Российской Фе-дерации и муниципальных образований</t>
  </si>
  <si>
    <t>2 00 00000 00 0000 000</t>
  </si>
  <si>
    <t>Безвозмездные поступления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</si>
  <si>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</si>
  <si>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>(тыс.рублей)</t>
  </si>
  <si>
    <t>2 02 02000 00 0000 151</t>
  </si>
  <si>
    <t>Субсидии бюджетам  бюджетной системы Рос-сийской Федерации (межбюджетные субсидии)</t>
  </si>
  <si>
    <t>2 02 04000 00 0000 151</t>
  </si>
  <si>
    <t>Иные межбюджетные трансферты</t>
  </si>
  <si>
    <t>2 19 04000 04 0000 151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</si>
  <si>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</si>
  <si>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Сумма</t>
  </si>
  <si>
    <t>Доходы бюджетов городских округов от возврата организациями остатков субсидий прошлых лет</t>
  </si>
  <si>
    <t>2 18 04000 04 0000 180</t>
  </si>
  <si>
    <t>1 01 01000 00 0000 110</t>
  </si>
  <si>
    <t>Налог на прибыль организаций*</t>
  </si>
  <si>
    <t>1 06 01000 00 0000 110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</si>
  <si>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 </t>
  </si>
  <si>
    <t>1 05 01000 00 0000 110</t>
  </si>
  <si>
    <t>Безвозмездные поступления от других бюджетов бюджетной системы Российской Федерации</t>
  </si>
  <si>
    <t>Доходы от уплаты акцизов на нефтепродукты, подлежащие распределению между бюджетами субъектов Российской Федерации и местными бюджетами с учётом установленных диф-ференцированных нормативов отчислений в местные бюджеты*</t>
  </si>
  <si>
    <t>Доходы в виде прибыли, приходящейся на доли в уставных (складочных) капиталах хозяйствен-ных товариществ и обществ, или дивидендов по акциям, принадлежащим городским округам</t>
  </si>
  <si>
    <t>Налог, взимаемый в связи с применением упрощённой системы налогообложения*</t>
  </si>
  <si>
    <t>Прочие доходы от использования имущества и прав, находящихся в государственной и муниципальной собственности (за исключе-нием имущества бюджетных и автономных учреждений, а также имущества государствен-ных и муниципальных унитарных предприятий, в том числе казённых)*</t>
  </si>
  <si>
    <t>Субсидии бюджетам  бюджетной системы Российской Федерации (межбюджетные субсидии)</t>
  </si>
  <si>
    <t>2 02 20000 00 0000 151</t>
  </si>
  <si>
    <t>2 02 30000 00 0000 151</t>
  </si>
  <si>
    <t>Субвенции бюджетам бюджетной системы Российской Федерации</t>
  </si>
  <si>
    <t>Налог, взимаемый в связи с применением патентной системы налогообложения, зачисля-емый в бюджеты городских округов*</t>
  </si>
  <si>
    <t>поступлений доходов в местный бюджет (бюджет муниципального образования город Краснодар) по кодам видов (подвидов) доходов                                               на 2018 год</t>
  </si>
  <si>
    <t>Налог на имущество физических лиц*</t>
  </si>
  <si>
    <t xml:space="preserve">                                              от 14.12.2017 № 45 п. 3</t>
  </si>
  <si>
    <t xml:space="preserve">                                               «ПРИЛОЖЕНИЕ № 3</t>
  </si>
  <si>
    <t xml:space="preserve">          * По  видам  и  подвидам  доходов,  входящим  в  соответствующий  группировочный  код  бюджетной  классификации,  зачисляемым в  местный  бюджет  в  соответствии  с  законодательством  Российской  Федерации»</t>
  </si>
  <si>
    <t>2 02 40000 00 0000 151</t>
  </si>
  <si>
    <t>2 19 00000 04 0000 151</t>
  </si>
  <si>
    <t>2 02 10000 00 0000 151</t>
  </si>
  <si>
    <t xml:space="preserve">Дотации бюджетам бюджетной системы Российской Федерации </t>
  </si>
  <si>
    <t xml:space="preserve">                                              ПРИЛОЖЕНИЕ № 1</t>
  </si>
  <si>
    <t xml:space="preserve">                                            от 16.08.2018 № 58 п.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</si>
</sst>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8" x14ac:knownFonts="1">
    <font>
      <sz val="10"/>
      <name val="Arial Cyr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3"/>
      <name val="Times New Roman Cyr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color indexed="8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 CYR"/>
      <family val="1"/>
      <charset val="204"/>
    </font>
    <font>
      <sz val="10"/>
      <name val="Times New Roman"/>
      <family val="1"/>
    </font>
    <font>
      <b/>
      <sz val="10"/>
      <name val="Arial Cyr"/>
      <charset val="204"/>
    </font>
    <font>
      <b/>
      <sz val="14"/>
      <name val="Times New Roman CYR"/>
      <family val="1"/>
      <charset val="204"/>
    </font>
    <font>
      <sz val="12"/>
      <color indexed="8"/>
      <name val="Times New Roman"/>
      <family val="1"/>
    </font>
    <font>
      <sz val="10"/>
      <color indexed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/>
    <xf numFmtId="0" fontId="2" fillId="0" borderId="0" xfId="0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0" fillId="0" borderId="0" xfId="0" applyAlignment="1"/>
    <xf numFmtId="1" fontId="7" fillId="0" borderId="1" xfId="0" applyNumberFormat="1" applyFont="1" applyFill="1" applyBorder="1" applyAlignment="1">
      <alignment horizontal="center" vertical="top" wrapText="1"/>
    </xf>
    <xf numFmtId="164" fontId="7" fillId="0" borderId="0" xfId="0" applyNumberFormat="1" applyFont="1" applyFill="1" applyBorder="1" applyAlignment="1">
      <alignment horizontal="justify" vertical="top" wrapText="1"/>
    </xf>
    <xf numFmtId="0" fontId="13" fillId="0" borderId="0" xfId="0" applyFont="1" applyBorder="1"/>
    <xf numFmtId="0" fontId="13" fillId="0" borderId="0" xfId="0" applyFont="1"/>
    <xf numFmtId="0" fontId="12" fillId="2" borderId="2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7" fillId="0" borderId="2" xfId="0" applyNumberFormat="1" applyFont="1" applyFill="1" applyBorder="1" applyAlignment="1">
      <alignment horizontal="center" vertical="top" wrapText="1"/>
    </xf>
    <xf numFmtId="0" fontId="8" fillId="0" borderId="3" xfId="0" applyNumberFormat="1" applyFont="1" applyFill="1" applyBorder="1" applyAlignment="1">
      <alignment horizontal="center" vertical="top" wrapText="1"/>
    </xf>
    <xf numFmtId="0" fontId="7" fillId="2" borderId="2" xfId="0" applyNumberFormat="1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top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2" fontId="16" fillId="0" borderId="2" xfId="0" applyNumberFormat="1" applyFont="1" applyFill="1" applyBorder="1" applyAlignment="1">
      <alignment horizontal="center" vertical="top" wrapText="1"/>
    </xf>
    <xf numFmtId="164" fontId="5" fillId="0" borderId="0" xfId="0" applyNumberFormat="1" applyFont="1" applyFill="1" applyBorder="1" applyAlignment="1">
      <alignment horizontal="justify" vertical="top" wrapText="1"/>
    </xf>
    <xf numFmtId="0" fontId="5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9" fillId="0" borderId="0" xfId="0" applyFont="1" applyAlignment="1">
      <alignment horizontal="center" vertical="center" wrapText="1"/>
    </xf>
    <xf numFmtId="0" fontId="5" fillId="0" borderId="0" xfId="0" applyFont="1" applyBorder="1"/>
    <xf numFmtId="0" fontId="17" fillId="0" borderId="0" xfId="0" applyFont="1"/>
    <xf numFmtId="0" fontId="8" fillId="0" borderId="4" xfId="0" applyNumberFormat="1" applyFont="1" applyFill="1" applyBorder="1" applyAlignment="1">
      <alignment horizontal="center" vertical="top" wrapText="1"/>
    </xf>
    <xf numFmtId="0" fontId="14" fillId="0" borderId="0" xfId="0" applyFont="1"/>
    <xf numFmtId="0" fontId="16" fillId="0" borderId="2" xfId="0" applyNumberFormat="1" applyFont="1" applyFill="1" applyBorder="1" applyAlignment="1">
      <alignment horizontal="center" vertical="top" wrapText="1"/>
    </xf>
    <xf numFmtId="0" fontId="0" fillId="0" borderId="0" xfId="0" applyFont="1"/>
    <xf numFmtId="164" fontId="8" fillId="0" borderId="5" xfId="0" applyNumberFormat="1" applyFont="1" applyFill="1" applyBorder="1" applyAlignment="1">
      <alignment horizontal="left" vertical="center" wrapText="1"/>
    </xf>
    <xf numFmtId="164" fontId="7" fillId="0" borderId="6" xfId="0" applyNumberFormat="1" applyFont="1" applyFill="1" applyBorder="1" applyAlignment="1">
      <alignment horizontal="justify" vertical="top" wrapText="1"/>
    </xf>
    <xf numFmtId="164" fontId="12" fillId="0" borderId="6" xfId="0" applyNumberFormat="1" applyFont="1" applyFill="1" applyBorder="1" applyAlignment="1">
      <alignment horizontal="justify" vertical="top" wrapText="1"/>
    </xf>
    <xf numFmtId="164" fontId="7" fillId="2" borderId="6" xfId="0" applyNumberFormat="1" applyFont="1" applyFill="1" applyBorder="1" applyAlignment="1">
      <alignment horizontal="justify" vertical="top" wrapText="1"/>
    </xf>
    <xf numFmtId="0" fontId="10" fillId="0" borderId="6" xfId="0" applyFont="1" applyFill="1" applyBorder="1" applyAlignment="1">
      <alignment horizontal="justify" wrapText="1"/>
    </xf>
    <xf numFmtId="0" fontId="11" fillId="0" borderId="6" xfId="0" applyFont="1" applyFill="1" applyBorder="1" applyAlignment="1">
      <alignment horizontal="justify" vertical="top"/>
    </xf>
    <xf numFmtId="164" fontId="8" fillId="0" borderId="6" xfId="0" applyNumberFormat="1" applyFont="1" applyFill="1" applyBorder="1" applyAlignment="1">
      <alignment horizontal="justify" vertical="top" wrapText="1"/>
    </xf>
    <xf numFmtId="0" fontId="5" fillId="0" borderId="6" xfId="0" applyFont="1" applyBorder="1" applyAlignment="1">
      <alignment horizontal="justify" wrapText="1"/>
    </xf>
    <xf numFmtId="0" fontId="5" fillId="0" borderId="6" xfId="0" applyFont="1" applyBorder="1" applyAlignment="1">
      <alignment wrapText="1"/>
    </xf>
    <xf numFmtId="164" fontId="16" fillId="0" borderId="6" xfId="0" applyNumberFormat="1" applyFont="1" applyFill="1" applyBorder="1" applyAlignment="1">
      <alignment horizontal="justify" vertical="top" wrapText="1"/>
    </xf>
    <xf numFmtId="0" fontId="16" fillId="0" borderId="6" xfId="0" applyFont="1" applyFill="1" applyBorder="1" applyAlignment="1">
      <alignment horizontal="justify" vertical="top" wrapText="1"/>
    </xf>
    <xf numFmtId="0" fontId="5" fillId="0" borderId="6" xfId="0" applyFont="1" applyBorder="1" applyAlignment="1">
      <alignment horizontal="justify" vertical="top" wrapText="1"/>
    </xf>
    <xf numFmtId="164" fontId="8" fillId="0" borderId="7" xfId="0" applyNumberFormat="1" applyFont="1" applyFill="1" applyBorder="1" applyAlignment="1">
      <alignment horizontal="justify" vertical="top" wrapText="1"/>
    </xf>
    <xf numFmtId="0" fontId="5" fillId="0" borderId="6" xfId="0" applyFont="1" applyBorder="1" applyAlignment="1">
      <alignment horizontal="justify" vertical="center" wrapText="1"/>
    </xf>
    <xf numFmtId="0" fontId="11" fillId="0" borderId="6" xfId="0" applyFont="1" applyFill="1" applyBorder="1" applyAlignment="1">
      <alignment horizontal="justify" wrapText="1"/>
    </xf>
    <xf numFmtId="0" fontId="11" fillId="0" borderId="2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top" wrapText="1"/>
    </xf>
    <xf numFmtId="164" fontId="9" fillId="0" borderId="8" xfId="0" applyNumberFormat="1" applyFont="1" applyFill="1" applyBorder="1" applyAlignment="1">
      <alignment vertical="center"/>
    </xf>
    <xf numFmtId="164" fontId="5" fillId="0" borderId="9" xfId="0" applyNumberFormat="1" applyFont="1" applyFill="1" applyBorder="1" applyAlignment="1">
      <alignment horizontal="right" wrapText="1"/>
    </xf>
    <xf numFmtId="164" fontId="5" fillId="2" borderId="9" xfId="0" applyNumberFormat="1" applyFont="1" applyFill="1" applyBorder="1" applyAlignment="1">
      <alignment horizontal="right" wrapText="1"/>
    </xf>
    <xf numFmtId="164" fontId="11" fillId="2" borderId="9" xfId="0" applyNumberFormat="1" applyFont="1" applyFill="1" applyBorder="1" applyAlignment="1">
      <alignment horizontal="right" wrapText="1"/>
    </xf>
    <xf numFmtId="164" fontId="11" fillId="0" borderId="9" xfId="0" applyNumberFormat="1" applyFont="1" applyBorder="1" applyAlignment="1">
      <alignment horizontal="right" wrapText="1"/>
    </xf>
    <xf numFmtId="164" fontId="11" fillId="0" borderId="9" xfId="0" applyNumberFormat="1" applyFont="1" applyFill="1" applyBorder="1" applyAlignment="1">
      <alignment horizontal="right" wrapText="1"/>
    </xf>
    <xf numFmtId="164" fontId="9" fillId="0" borderId="9" xfId="0" applyNumberFormat="1" applyFont="1" applyFill="1" applyBorder="1" applyAlignment="1">
      <alignment horizontal="right" wrapText="1"/>
    </xf>
    <xf numFmtId="164" fontId="9" fillId="0" borderId="10" xfId="0" applyNumberFormat="1" applyFont="1" applyFill="1" applyBorder="1" applyAlignment="1">
      <alignment horizontal="right" wrapText="1"/>
    </xf>
    <xf numFmtId="164" fontId="2" fillId="0" borderId="0" xfId="0" applyNumberFormat="1" applyFont="1" applyFill="1" applyBorder="1" applyAlignment="1">
      <alignment horizontal="justify" wrapText="1"/>
    </xf>
    <xf numFmtId="0" fontId="0" fillId="0" borderId="0" xfId="0" applyBorder="1" applyAlignment="1">
      <alignment horizontal="justify"/>
    </xf>
    <xf numFmtId="0" fontId="6" fillId="0" borderId="0" xfId="0" applyFont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92"/>
  <sheetViews>
    <sheetView tabSelected="1" zoomScaleNormal="100" workbookViewId="0">
      <selection activeCell="B5" sqref="B5"/>
    </sheetView>
  </sheetViews>
  <sheetFormatPr defaultRowHeight="15.75" x14ac:dyDescent="0.25"/>
  <cols>
    <col min="1" max="1" width="26.85546875" customWidth="1"/>
    <col min="2" max="2" width="45.85546875" customWidth="1"/>
    <col min="3" max="3" width="13.7109375" style="30" customWidth="1"/>
    <col min="4" max="4" width="3.85546875" customWidth="1"/>
  </cols>
  <sheetData>
    <row r="1" spans="1:3" s="14" customFormat="1" ht="18.75" x14ac:dyDescent="0.3">
      <c r="B1" s="15" t="s">
        <v>87</v>
      </c>
      <c r="C1" s="28"/>
    </row>
    <row r="2" spans="1:3" s="14" customFormat="1" ht="18.75" x14ac:dyDescent="0.3">
      <c r="B2" s="15" t="s">
        <v>35</v>
      </c>
      <c r="C2" s="28"/>
    </row>
    <row r="3" spans="1:3" s="14" customFormat="1" ht="18.75" x14ac:dyDescent="0.3">
      <c r="B3" s="15" t="s">
        <v>36</v>
      </c>
      <c r="C3" s="28"/>
    </row>
    <row r="4" spans="1:3" s="14" customFormat="1" ht="18.75" x14ac:dyDescent="0.3">
      <c r="B4" s="16" t="s">
        <v>88</v>
      </c>
      <c r="C4" s="28"/>
    </row>
    <row r="5" spans="1:3" s="1" customFormat="1" ht="18.75" x14ac:dyDescent="0.3">
      <c r="B5" s="2"/>
      <c r="C5" s="29"/>
    </row>
    <row r="6" spans="1:3" s="14" customFormat="1" ht="18.75" x14ac:dyDescent="0.3">
      <c r="B6" s="15" t="s">
        <v>81</v>
      </c>
      <c r="C6" s="28"/>
    </row>
    <row r="7" spans="1:3" s="14" customFormat="1" ht="18.75" x14ac:dyDescent="0.3">
      <c r="B7" s="15" t="s">
        <v>35</v>
      </c>
      <c r="C7" s="28"/>
    </row>
    <row r="8" spans="1:3" s="14" customFormat="1" ht="18.75" x14ac:dyDescent="0.3">
      <c r="B8" s="15" t="s">
        <v>36</v>
      </c>
      <c r="C8" s="28"/>
    </row>
    <row r="9" spans="1:3" s="14" customFormat="1" ht="18.75" x14ac:dyDescent="0.3">
      <c r="B9" s="16" t="s">
        <v>80</v>
      </c>
      <c r="C9" s="28"/>
    </row>
    <row r="10" spans="1:3" s="1" customFormat="1" ht="18.75" x14ac:dyDescent="0.3">
      <c r="B10" s="2"/>
      <c r="C10" s="29"/>
    </row>
    <row r="11" spans="1:3" ht="16.5" x14ac:dyDescent="0.25">
      <c r="B11" s="3"/>
      <c r="C11" s="4"/>
    </row>
    <row r="12" spans="1:3" ht="18.75" x14ac:dyDescent="0.3">
      <c r="A12" s="67" t="s">
        <v>37</v>
      </c>
      <c r="B12" s="68"/>
      <c r="C12" s="68"/>
    </row>
    <row r="13" spans="1:3" ht="18.75" customHeight="1" x14ac:dyDescent="0.2">
      <c r="A13" s="66" t="s">
        <v>78</v>
      </c>
      <c r="B13" s="66"/>
      <c r="C13" s="66"/>
    </row>
    <row r="14" spans="1:3" ht="38.25" customHeight="1" x14ac:dyDescent="0.2">
      <c r="A14" s="66"/>
      <c r="B14" s="66"/>
      <c r="C14" s="66"/>
    </row>
    <row r="15" spans="1:3" ht="18.75" x14ac:dyDescent="0.2">
      <c r="A15" s="13"/>
      <c r="B15" s="13"/>
      <c r="C15" s="31"/>
    </row>
    <row r="16" spans="1:3" ht="18.75" x14ac:dyDescent="0.3">
      <c r="A16" s="5"/>
      <c r="B16" s="5"/>
      <c r="C16" s="6" t="s">
        <v>53</v>
      </c>
    </row>
    <row r="17" spans="1:3" s="7" customFormat="1" x14ac:dyDescent="0.2">
      <c r="A17" s="23" t="s">
        <v>0</v>
      </c>
      <c r="B17" s="23" t="s">
        <v>1</v>
      </c>
      <c r="C17" s="54" t="s">
        <v>60</v>
      </c>
    </row>
    <row r="18" spans="1:3" x14ac:dyDescent="0.2">
      <c r="A18" s="8">
        <v>1</v>
      </c>
      <c r="B18" s="8">
        <v>2</v>
      </c>
      <c r="C18" s="55">
        <v>3</v>
      </c>
    </row>
    <row r="19" spans="1:3" x14ac:dyDescent="0.2">
      <c r="A19" s="18" t="s">
        <v>2</v>
      </c>
      <c r="B19" s="38" t="s">
        <v>3</v>
      </c>
      <c r="C19" s="56">
        <f>SUM(C20:C42)</f>
        <v>15103962.9</v>
      </c>
    </row>
    <row r="20" spans="1:3" ht="18" customHeight="1" x14ac:dyDescent="0.25">
      <c r="A20" s="17" t="s">
        <v>63</v>
      </c>
      <c r="B20" s="39" t="s">
        <v>64</v>
      </c>
      <c r="C20" s="57">
        <v>1124589</v>
      </c>
    </row>
    <row r="21" spans="1:3" x14ac:dyDescent="0.25">
      <c r="A21" s="17" t="s">
        <v>4</v>
      </c>
      <c r="B21" s="39" t="s">
        <v>5</v>
      </c>
      <c r="C21" s="57">
        <v>6416091</v>
      </c>
    </row>
    <row r="22" spans="1:3" ht="98.25" customHeight="1" x14ac:dyDescent="0.25">
      <c r="A22" s="17" t="s">
        <v>39</v>
      </c>
      <c r="B22" s="39" t="s">
        <v>69</v>
      </c>
      <c r="C22" s="57">
        <v>81082.899999999994</v>
      </c>
    </row>
    <row r="23" spans="1:3" ht="36.75" customHeight="1" x14ac:dyDescent="0.25">
      <c r="A23" s="17" t="s">
        <v>67</v>
      </c>
      <c r="B23" s="40" t="s">
        <v>71</v>
      </c>
      <c r="C23" s="57">
        <v>1044033</v>
      </c>
    </row>
    <row r="24" spans="1:3" ht="31.5" x14ac:dyDescent="0.25">
      <c r="A24" s="17" t="s">
        <v>6</v>
      </c>
      <c r="B24" s="39" t="s">
        <v>7</v>
      </c>
      <c r="C24" s="57">
        <v>1114680</v>
      </c>
    </row>
    <row r="25" spans="1:3" x14ac:dyDescent="0.25">
      <c r="A25" s="17" t="s">
        <v>8</v>
      </c>
      <c r="B25" s="39" t="s">
        <v>9</v>
      </c>
      <c r="C25" s="57">
        <v>83204</v>
      </c>
    </row>
    <row r="26" spans="1:3" ht="48" customHeight="1" x14ac:dyDescent="0.25">
      <c r="A26" s="17" t="s">
        <v>10</v>
      </c>
      <c r="B26" s="40" t="s">
        <v>77</v>
      </c>
      <c r="C26" s="57">
        <v>20815</v>
      </c>
    </row>
    <row r="27" spans="1:3" ht="18" customHeight="1" x14ac:dyDescent="0.25">
      <c r="A27" s="17" t="s">
        <v>65</v>
      </c>
      <c r="B27" s="39" t="s">
        <v>79</v>
      </c>
      <c r="C27" s="57">
        <v>628000</v>
      </c>
    </row>
    <row r="28" spans="1:3" x14ac:dyDescent="0.25">
      <c r="A28" s="19" t="s">
        <v>11</v>
      </c>
      <c r="B28" s="41" t="s">
        <v>12</v>
      </c>
      <c r="C28" s="58">
        <v>2264953</v>
      </c>
    </row>
    <row r="29" spans="1:3" x14ac:dyDescent="0.25">
      <c r="A29" s="17" t="s">
        <v>13</v>
      </c>
      <c r="B29" s="39" t="s">
        <v>14</v>
      </c>
      <c r="C29" s="57">
        <v>283572</v>
      </c>
    </row>
    <row r="30" spans="1:3" ht="64.5" customHeight="1" x14ac:dyDescent="0.25">
      <c r="A30" s="17" t="s">
        <v>15</v>
      </c>
      <c r="B30" s="39" t="s">
        <v>70</v>
      </c>
      <c r="C30" s="57">
        <v>100</v>
      </c>
    </row>
    <row r="31" spans="1:3" ht="111.75" customHeight="1" x14ac:dyDescent="0.25">
      <c r="A31" s="20" t="s">
        <v>16</v>
      </c>
      <c r="B31" s="41" t="s">
        <v>40</v>
      </c>
      <c r="C31" s="59">
        <v>850000</v>
      </c>
    </row>
    <row r="32" spans="1:3" ht="111" customHeight="1" x14ac:dyDescent="0.25">
      <c r="A32" s="21" t="s">
        <v>17</v>
      </c>
      <c r="B32" s="42" t="s">
        <v>66</v>
      </c>
      <c r="C32" s="60">
        <v>84000</v>
      </c>
    </row>
    <row r="33" spans="1:3" ht="155.25" customHeight="1" x14ac:dyDescent="0.25">
      <c r="A33" s="22" t="s">
        <v>18</v>
      </c>
      <c r="B33" s="42" t="s">
        <v>34</v>
      </c>
      <c r="C33" s="61">
        <v>36806</v>
      </c>
    </row>
    <row r="34" spans="1:3" ht="94.5" x14ac:dyDescent="0.25">
      <c r="A34" s="17" t="s">
        <v>19</v>
      </c>
      <c r="B34" s="39" t="s">
        <v>20</v>
      </c>
      <c r="C34" s="57">
        <v>274613</v>
      </c>
    </row>
    <row r="35" spans="1:3" ht="93.75" customHeight="1" x14ac:dyDescent="0.25">
      <c r="A35" s="17" t="s">
        <v>38</v>
      </c>
      <c r="B35" s="43" t="s">
        <v>52</v>
      </c>
      <c r="C35" s="57">
        <v>10010</v>
      </c>
    </row>
    <row r="36" spans="1:3" ht="77.25" customHeight="1" x14ac:dyDescent="0.25">
      <c r="A36" s="17" t="s">
        <v>21</v>
      </c>
      <c r="B36" s="39" t="s">
        <v>43</v>
      </c>
      <c r="C36" s="57">
        <v>8873</v>
      </c>
    </row>
    <row r="37" spans="1:3" ht="108.75" customHeight="1" x14ac:dyDescent="0.25">
      <c r="A37" s="17" t="s">
        <v>22</v>
      </c>
      <c r="B37" s="39" t="s">
        <v>72</v>
      </c>
      <c r="C37" s="57">
        <v>116966</v>
      </c>
    </row>
    <row r="38" spans="1:3" ht="31.5" x14ac:dyDescent="0.25">
      <c r="A38" s="17" t="s">
        <v>23</v>
      </c>
      <c r="B38" s="39" t="s">
        <v>41</v>
      </c>
      <c r="C38" s="57">
        <v>54638</v>
      </c>
    </row>
    <row r="39" spans="1:3" ht="31.5" customHeight="1" x14ac:dyDescent="0.25">
      <c r="A39" s="17" t="s">
        <v>24</v>
      </c>
      <c r="B39" s="39" t="s">
        <v>25</v>
      </c>
      <c r="C39" s="57">
        <v>86065</v>
      </c>
    </row>
    <row r="40" spans="1:3" ht="31.5" x14ac:dyDescent="0.25">
      <c r="A40" s="12" t="s">
        <v>26</v>
      </c>
      <c r="B40" s="41" t="s">
        <v>42</v>
      </c>
      <c r="C40" s="58">
        <v>130100</v>
      </c>
    </row>
    <row r="41" spans="1:3" x14ac:dyDescent="0.25">
      <c r="A41" s="19" t="s">
        <v>27</v>
      </c>
      <c r="B41" s="41" t="s">
        <v>28</v>
      </c>
      <c r="C41" s="58">
        <v>320267</v>
      </c>
    </row>
    <row r="42" spans="1:3" x14ac:dyDescent="0.25">
      <c r="A42" s="17" t="s">
        <v>29</v>
      </c>
      <c r="B42" s="39" t="s">
        <v>30</v>
      </c>
      <c r="C42" s="57">
        <v>70505</v>
      </c>
    </row>
    <row r="43" spans="1:3" x14ac:dyDescent="0.25">
      <c r="A43" s="24" t="s">
        <v>50</v>
      </c>
      <c r="B43" s="44" t="s">
        <v>51</v>
      </c>
      <c r="C43" s="62">
        <f>C52+C57+C58</f>
        <v>15183161.800000001</v>
      </c>
    </row>
    <row r="44" spans="1:3" ht="51" hidden="1" customHeight="1" x14ac:dyDescent="0.25">
      <c r="A44" s="17" t="s">
        <v>44</v>
      </c>
      <c r="B44" s="39" t="s">
        <v>45</v>
      </c>
      <c r="C44" s="62">
        <f t="shared" ref="C44:C51" si="0">C53+C58+C59</f>
        <v>30302397.100000001</v>
      </c>
    </row>
    <row r="45" spans="1:3" ht="35.25" hidden="1" customHeight="1" x14ac:dyDescent="0.25">
      <c r="A45" s="17" t="s">
        <v>46</v>
      </c>
      <c r="B45" s="39" t="s">
        <v>47</v>
      </c>
      <c r="C45" s="62">
        <f t="shared" si="0"/>
        <v>35351950.5</v>
      </c>
    </row>
    <row r="46" spans="1:3" ht="31.5" hidden="1" customHeight="1" x14ac:dyDescent="0.25">
      <c r="A46" s="25" t="s">
        <v>54</v>
      </c>
      <c r="B46" s="45" t="s">
        <v>55</v>
      </c>
      <c r="C46" s="62">
        <f t="shared" si="0"/>
        <v>8174011.0999999996</v>
      </c>
    </row>
    <row r="47" spans="1:3" ht="33.75" hidden="1" customHeight="1" x14ac:dyDescent="0.25">
      <c r="A47" s="17" t="s">
        <v>48</v>
      </c>
      <c r="B47" s="39" t="s">
        <v>49</v>
      </c>
      <c r="C47" s="62">
        <f t="shared" si="0"/>
        <v>1883752.5</v>
      </c>
    </row>
    <row r="48" spans="1:3" ht="19.5" hidden="1" customHeight="1" x14ac:dyDescent="0.25">
      <c r="A48" s="25" t="s">
        <v>56</v>
      </c>
      <c r="B48" s="46" t="s">
        <v>57</v>
      </c>
      <c r="C48" s="62">
        <f t="shared" si="0"/>
        <v>45300</v>
      </c>
    </row>
    <row r="49" spans="1:3" ht="35.25" hidden="1" customHeight="1" x14ac:dyDescent="0.25">
      <c r="A49" s="17" t="s">
        <v>31</v>
      </c>
      <c r="B49" s="39" t="s">
        <v>32</v>
      </c>
      <c r="C49" s="62">
        <f t="shared" si="0"/>
        <v>-3046</v>
      </c>
    </row>
    <row r="50" spans="1:3" s="33" customFormat="1" ht="47.25" hidden="1" x14ac:dyDescent="0.25">
      <c r="A50" s="36" t="s">
        <v>62</v>
      </c>
      <c r="B50" s="47" t="s">
        <v>61</v>
      </c>
      <c r="C50" s="62">
        <f t="shared" si="0"/>
        <v>30287124.700000003</v>
      </c>
    </row>
    <row r="51" spans="1:3" ht="63" hidden="1" x14ac:dyDescent="0.25">
      <c r="A51" s="26" t="s">
        <v>58</v>
      </c>
      <c r="B51" s="48" t="s">
        <v>59</v>
      </c>
      <c r="C51" s="62">
        <f t="shared" si="0"/>
        <v>0</v>
      </c>
    </row>
    <row r="52" spans="1:3" s="37" customFormat="1" ht="47.25" x14ac:dyDescent="0.25">
      <c r="A52" s="25" t="s">
        <v>44</v>
      </c>
      <c r="B52" s="49" t="s">
        <v>68</v>
      </c>
      <c r="C52" s="57">
        <f>C53+C54+C55+C56</f>
        <v>15140907.800000001</v>
      </c>
    </row>
    <row r="53" spans="1:3" s="37" customFormat="1" ht="31.5" x14ac:dyDescent="0.25">
      <c r="A53" s="17" t="s">
        <v>85</v>
      </c>
      <c r="B53" s="39" t="s">
        <v>86</v>
      </c>
      <c r="C53" s="57">
        <v>18318.400000000001</v>
      </c>
    </row>
    <row r="54" spans="1:3" s="37" customFormat="1" ht="46.5" customHeight="1" x14ac:dyDescent="0.25">
      <c r="A54" s="25" t="s">
        <v>74</v>
      </c>
      <c r="B54" s="45" t="s">
        <v>73</v>
      </c>
      <c r="C54" s="57">
        <v>5064825.8</v>
      </c>
    </row>
    <row r="55" spans="1:3" s="37" customFormat="1" ht="31.5" x14ac:dyDescent="0.25">
      <c r="A55" s="25" t="s">
        <v>75</v>
      </c>
      <c r="B55" s="49" t="s">
        <v>76</v>
      </c>
      <c r="C55" s="57">
        <v>8174011.0999999996</v>
      </c>
    </row>
    <row r="56" spans="1:3" s="37" customFormat="1" x14ac:dyDescent="0.25">
      <c r="A56" s="53" t="s">
        <v>83</v>
      </c>
      <c r="B56" s="52" t="s">
        <v>57</v>
      </c>
      <c r="C56" s="57">
        <v>1883752.5</v>
      </c>
    </row>
    <row r="57" spans="1:3" s="37" customFormat="1" ht="31.5" x14ac:dyDescent="0.25">
      <c r="A57" s="25" t="s">
        <v>31</v>
      </c>
      <c r="B57" s="51" t="s">
        <v>32</v>
      </c>
      <c r="C57" s="57">
        <v>45300</v>
      </c>
    </row>
    <row r="58" spans="1:3" s="37" customFormat="1" ht="63" x14ac:dyDescent="0.25">
      <c r="A58" s="26" t="s">
        <v>84</v>
      </c>
      <c r="B58" s="48" t="s">
        <v>59</v>
      </c>
      <c r="C58" s="57">
        <v>-3046</v>
      </c>
    </row>
    <row r="59" spans="1:3" s="35" customFormat="1" ht="18.75" customHeight="1" x14ac:dyDescent="0.25">
      <c r="A59" s="34"/>
      <c r="B59" s="50" t="s">
        <v>33</v>
      </c>
      <c r="C59" s="63">
        <f>C19+C43</f>
        <v>30287124.700000003</v>
      </c>
    </row>
    <row r="60" spans="1:3" ht="12.75" customHeight="1" x14ac:dyDescent="0.2">
      <c r="A60" s="64" t="s">
        <v>82</v>
      </c>
      <c r="B60" s="65"/>
      <c r="C60" s="65"/>
    </row>
    <row r="61" spans="1:3" ht="12.75" customHeight="1" x14ac:dyDescent="0.2">
      <c r="A61" s="65"/>
      <c r="B61" s="65"/>
      <c r="C61" s="65"/>
    </row>
    <row r="62" spans="1:3" ht="12.75" customHeight="1" x14ac:dyDescent="0.2">
      <c r="A62" s="65"/>
      <c r="B62" s="65"/>
      <c r="C62" s="65"/>
    </row>
    <row r="63" spans="1:3" ht="12.75" customHeight="1" x14ac:dyDescent="0.2">
      <c r="A63" s="65"/>
      <c r="B63" s="65"/>
      <c r="C63" s="65"/>
    </row>
    <row r="64" spans="1:3" ht="17.25" customHeight="1" x14ac:dyDescent="0.2">
      <c r="A64" s="65"/>
      <c r="B64" s="65"/>
      <c r="C64" s="65"/>
    </row>
    <row r="65" spans="1:3" ht="9.75" customHeight="1" x14ac:dyDescent="0.2">
      <c r="A65" s="65"/>
      <c r="B65" s="65"/>
      <c r="C65" s="65"/>
    </row>
    <row r="66" spans="1:3" ht="12.75" customHeight="1" x14ac:dyDescent="0.2">
      <c r="A66" s="9"/>
      <c r="B66" s="9"/>
      <c r="C66" s="27"/>
    </row>
    <row r="67" spans="1:3" ht="15" customHeight="1" x14ac:dyDescent="0.25">
      <c r="A67" s="10"/>
      <c r="B67" s="10"/>
      <c r="C67" s="32"/>
    </row>
    <row r="68" spans="1:3" x14ac:dyDescent="0.25">
      <c r="A68" s="11"/>
      <c r="B68" s="11"/>
    </row>
    <row r="69" spans="1:3" x14ac:dyDescent="0.25">
      <c r="A69" s="11"/>
      <c r="B69" s="11"/>
    </row>
    <row r="70" spans="1:3" x14ac:dyDescent="0.25">
      <c r="A70" s="11"/>
      <c r="B70" s="11"/>
    </row>
    <row r="71" spans="1:3" x14ac:dyDescent="0.25">
      <c r="A71" s="11"/>
      <c r="B71" s="11"/>
    </row>
    <row r="72" spans="1:3" x14ac:dyDescent="0.25">
      <c r="A72" s="11"/>
      <c r="B72" s="11"/>
    </row>
    <row r="73" spans="1:3" x14ac:dyDescent="0.25">
      <c r="A73" s="11"/>
      <c r="B73" s="11"/>
    </row>
    <row r="74" spans="1:3" x14ac:dyDescent="0.25">
      <c r="A74" s="11"/>
      <c r="B74" s="11"/>
    </row>
    <row r="75" spans="1:3" x14ac:dyDescent="0.25">
      <c r="A75" s="11"/>
      <c r="B75" s="11"/>
    </row>
    <row r="76" spans="1:3" x14ac:dyDescent="0.25">
      <c r="A76" s="11"/>
      <c r="B76" s="11"/>
    </row>
    <row r="77" spans="1:3" x14ac:dyDescent="0.25">
      <c r="A77" s="11"/>
      <c r="B77" s="11"/>
    </row>
    <row r="78" spans="1:3" x14ac:dyDescent="0.25">
      <c r="A78" s="11"/>
      <c r="B78" s="11"/>
    </row>
    <row r="79" spans="1:3" x14ac:dyDescent="0.25">
      <c r="A79" s="11"/>
      <c r="B79" s="11"/>
    </row>
    <row r="80" spans="1:3" x14ac:dyDescent="0.25">
      <c r="A80" s="11"/>
      <c r="B80" s="11"/>
    </row>
    <row r="81" spans="1:2" x14ac:dyDescent="0.25">
      <c r="A81" s="11"/>
      <c r="B81" s="11"/>
    </row>
    <row r="82" spans="1:2" x14ac:dyDescent="0.25">
      <c r="A82" s="11"/>
      <c r="B82" s="11"/>
    </row>
    <row r="83" spans="1:2" x14ac:dyDescent="0.25">
      <c r="A83" s="11"/>
      <c r="B83" s="11"/>
    </row>
    <row r="84" spans="1:2" x14ac:dyDescent="0.25">
      <c r="A84" s="11"/>
      <c r="B84" s="11"/>
    </row>
    <row r="85" spans="1:2" x14ac:dyDescent="0.25">
      <c r="A85" s="11"/>
      <c r="B85" s="11"/>
    </row>
    <row r="86" spans="1:2" x14ac:dyDescent="0.25">
      <c r="A86" s="11"/>
      <c r="B86" s="11"/>
    </row>
    <row r="87" spans="1:2" x14ac:dyDescent="0.25">
      <c r="A87" s="11"/>
      <c r="B87" s="11"/>
    </row>
    <row r="88" spans="1:2" x14ac:dyDescent="0.25">
      <c r="A88" s="11"/>
      <c r="B88" s="11"/>
    </row>
    <row r="89" spans="1:2" x14ac:dyDescent="0.25">
      <c r="A89" s="11"/>
      <c r="B89" s="11"/>
    </row>
    <row r="90" spans="1:2" x14ac:dyDescent="0.25">
      <c r="A90" s="11"/>
      <c r="B90" s="11"/>
    </row>
    <row r="91" spans="1:2" x14ac:dyDescent="0.25">
      <c r="A91" s="11"/>
      <c r="B91" s="11"/>
    </row>
    <row r="92" spans="1:2" x14ac:dyDescent="0.25">
      <c r="A92" s="11"/>
      <c r="B92" s="11"/>
    </row>
  </sheetData>
  <mergeCells count="3">
    <mergeCell ref="A60:C65"/>
    <mergeCell ref="A13:C14"/>
    <mergeCell ref="A12:C12"/>
  </mergeCells>
  <phoneticPr fontId="0" type="noConversion"/>
  <pageMargins left="1.1811023622047245" right="0.19685039370078741" top="0.78740157480314965" bottom="0.78740157480314965" header="0.51181102362204722" footer="0.51181102362204722"/>
  <pageSetup paperSize="9" fitToHeight="0" orientation="portrait" horizontalDpi="4294967295" verticalDpi="4294967295" r:id="rId1"/>
  <headerFooter differentFirst="1" alignWithMargins="0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3</vt:lpstr>
      <vt:lpstr>'Прил. 3'!Заголовки_для_печати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echulkova</dc:creator>
  <cp:lastModifiedBy>Шпак А.Н.</cp:lastModifiedBy>
  <cp:lastPrinted>2018-06-21T10:53:33Z</cp:lastPrinted>
  <dcterms:created xsi:type="dcterms:W3CDTF">2013-06-25T06:13:41Z</dcterms:created>
  <dcterms:modified xsi:type="dcterms:W3CDTF">2018-08-16T08:07:08Z</dcterms:modified>
</cp:coreProperties>
</file>