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31854306-F600-471B-8403-1538BC79A019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</definedNames>
  <calcPr calcId="191029"/>
</workbook>
</file>

<file path=xl/calcChain.xml><?xml version="1.0" encoding="utf-8"?>
<calcChain xmlns="http://schemas.openxmlformats.org/spreadsheetml/2006/main">
  <c r="D33" i="255" l="1"/>
  <c r="D31" i="255"/>
  <c r="D29" i="255"/>
  <c r="D26" i="255"/>
  <c r="D25" i="255" s="1"/>
  <c r="D23" i="255"/>
  <c r="D21" i="255"/>
  <c r="D20" i="255" s="1"/>
  <c r="D28" i="255" l="1"/>
  <c r="D35" i="255" s="1"/>
  <c r="C33" i="255" l="1"/>
  <c r="C26" i="255" l="1"/>
  <c r="C25" i="255" s="1"/>
  <c r="C21" i="255" l="1"/>
  <c r="C23" i="255"/>
  <c r="C29" i="255"/>
  <c r="C31" i="255"/>
  <c r="C20" i="255" l="1"/>
  <c r="C28" i="255"/>
  <c r="C35" i="255" l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<sst xmlns="http://schemas.openxmlformats.org/spreadsheetml/2006/main" count="48" uniqueCount="46">
  <si>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</si>
  <si>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</si>
  <si>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</si>
  <si>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</si>
  <si>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</si>
  <si>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</si>
  <si>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</si>
  <si>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</si>
  <si>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</si>
  <si>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</si>
  <si>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</si>
  <si>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</si>
  <si>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</si>
  <si>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</si>
  <si>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</si>
  <si>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</si>
  <si>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</si>
  <si>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</si>
  <si>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</si>
  <si>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</si>
  <si>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</si>
  <si>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</si>
  <si>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</si>
  <si>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</si>
  <si>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</si>
  <si>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</si>
  <si>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</si>
  <si>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</si>
  <si>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</si>
  <si>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</si>
  <si>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</si>
  <si>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</si>
  <si>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</si>
  <si>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</si>
  <si>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</si>
  <si>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</si>
  <si>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</si>
  <si>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</si>
  <si>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</si>
  <si>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</si>
  <si>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r>
      <t xml:space="preserve">                                           от 12.12.2019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89 п. 4</t>
    </r>
  </si>
  <si>
    <t xml:space="preserve">                                            «ПРИЛОЖЕНИЕ № 15</t>
  </si>
  <si>
    <t>».</t>
  </si>
  <si>
    <t xml:space="preserve">                                           ПРИЛОЖЕНИЕ № 12</t>
  </si>
  <si>
    <t xml:space="preserve">                                           от 19.11.2020 № 4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</si>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</sst>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5" fontId="1" fillId="0" borderId="7" xfId="0" applyNumberFormat="1" applyFont="1" applyBorder="1" applyAlignment="1"/>
    <xf numFmtId="0" fontId="9" fillId="0" borderId="0" xfId="0" applyFont="1"/>
    <xf numFmtId="0" fontId="1" fillId="0" borderId="8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1" fillId="0" borderId="9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wrapText="1"/>
    </xf>
    <xf numFmtId="0" fontId="1" fillId="0" borderId="10" xfId="0" applyFont="1" applyFill="1" applyBorder="1" applyAlignment="1">
      <alignment horizontal="justify" wrapText="1"/>
    </xf>
    <xf numFmtId="165" fontId="1" fillId="0" borderId="4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5" fontId="1" fillId="0" borderId="2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A14" sqref="A1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43</v>
      </c>
      <c r="C1" s="38"/>
      <c r="D1" s="38"/>
    </row>
    <row r="2" spans="1:4" s="7" customFormat="1" ht="22.5" x14ac:dyDescent="0.35">
      <c r="B2" s="37" t="s">
        <v>14</v>
      </c>
      <c r="C2" s="38"/>
      <c r="D2" s="38"/>
    </row>
    <row r="3" spans="1:4" s="7" customFormat="1" ht="22.5" x14ac:dyDescent="0.35">
      <c r="B3" s="37" t="s">
        <v>15</v>
      </c>
      <c r="C3" s="38"/>
      <c r="D3" s="38"/>
    </row>
    <row r="4" spans="1:4" s="7" customFormat="1" ht="22.5" x14ac:dyDescent="0.35">
      <c r="B4" s="39" t="s">
        <v>44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B6" s="37" t="s">
        <v>41</v>
      </c>
      <c r="C6" s="38"/>
      <c r="D6" s="38"/>
    </row>
    <row r="7" spans="1:4" s="7" customFormat="1" ht="22.5" x14ac:dyDescent="0.35">
      <c r="B7" s="37" t="s">
        <v>14</v>
      </c>
      <c r="C7" s="38"/>
      <c r="D7" s="38"/>
    </row>
    <row r="8" spans="1:4" s="7" customFormat="1" ht="22.5" x14ac:dyDescent="0.35">
      <c r="B8" s="37" t="s">
        <v>15</v>
      </c>
      <c r="C8" s="38"/>
      <c r="D8" s="38"/>
    </row>
    <row r="9" spans="1:4" s="7" customFormat="1" ht="22.5" x14ac:dyDescent="0.35">
      <c r="B9" s="39" t="s">
        <v>40</v>
      </c>
      <c r="C9" s="38"/>
      <c r="D9" s="38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40" t="s">
        <v>0</v>
      </c>
      <c r="B12" s="40"/>
      <c r="C12" s="40"/>
      <c r="D12" s="40"/>
    </row>
    <row r="13" spans="1:4" s="7" customFormat="1" ht="87" customHeight="1" x14ac:dyDescent="0.35">
      <c r="A13" s="41" t="s">
        <v>45</v>
      </c>
      <c r="B13" s="41"/>
      <c r="C13" s="41"/>
      <c r="D13" s="42"/>
    </row>
    <row r="14" spans="1:4" s="7" customFormat="1" ht="22.5" x14ac:dyDescent="0.35">
      <c r="A14" s="15"/>
      <c r="B14" s="15"/>
      <c r="C14" s="15"/>
      <c r="D14" s="16"/>
    </row>
    <row r="15" spans="1:4" s="7" customFormat="1" ht="20.25" customHeight="1" x14ac:dyDescent="0.35">
      <c r="A15" s="10"/>
      <c r="B15" s="10"/>
      <c r="C15" s="10"/>
      <c r="D15" s="11"/>
    </row>
    <row r="16" spans="1:4" ht="24" customHeight="1" x14ac:dyDescent="0.3">
      <c r="A16" s="1"/>
      <c r="B16" s="1"/>
      <c r="C16" s="1"/>
      <c r="D16" s="2" t="s">
        <v>20</v>
      </c>
    </row>
    <row r="17" spans="1:221" s="12" customFormat="1" x14ac:dyDescent="0.3">
      <c r="A17" s="43" t="s">
        <v>3</v>
      </c>
      <c r="B17" s="44" t="s">
        <v>4</v>
      </c>
      <c r="C17" s="45" t="s">
        <v>21</v>
      </c>
      <c r="D17" s="45"/>
    </row>
    <row r="18" spans="1:221" s="12" customFormat="1" x14ac:dyDescent="0.3">
      <c r="A18" s="43"/>
      <c r="B18" s="44"/>
      <c r="C18" s="13" t="s">
        <v>27</v>
      </c>
      <c r="D18" s="13" t="s">
        <v>31</v>
      </c>
    </row>
    <row r="19" spans="1:221" s="12" customFormat="1" x14ac:dyDescent="0.3">
      <c r="A19" s="13">
        <v>1</v>
      </c>
      <c r="B19" s="13">
        <v>2</v>
      </c>
      <c r="C19" s="13">
        <v>3</v>
      </c>
      <c r="D19" s="13">
        <v>4</v>
      </c>
    </row>
    <row r="20" spans="1:221" ht="41.25" customHeight="1" x14ac:dyDescent="0.3">
      <c r="A20" s="14" t="s">
        <v>22</v>
      </c>
      <c r="B20" s="25" t="s">
        <v>1</v>
      </c>
      <c r="C20" s="32">
        <f>C23+C21</f>
        <v>2811800</v>
      </c>
      <c r="D20" s="19">
        <f t="shared" ref="D20" si="0">D23+D21</f>
        <v>2260800</v>
      </c>
    </row>
    <row r="21" spans="1:221" ht="41.25" customHeight="1" x14ac:dyDescent="0.3">
      <c r="A21" s="4" t="s">
        <v>23</v>
      </c>
      <c r="B21" s="26" t="s">
        <v>12</v>
      </c>
      <c r="C21" s="33">
        <f>C22</f>
        <v>5216800</v>
      </c>
      <c r="D21" s="20">
        <f t="shared" ref="D21" si="1">D22</f>
        <v>5455800</v>
      </c>
    </row>
    <row r="22" spans="1:221" ht="54" customHeight="1" x14ac:dyDescent="0.3">
      <c r="A22" s="4" t="s">
        <v>24</v>
      </c>
      <c r="B22" s="26" t="s">
        <v>16</v>
      </c>
      <c r="C22" s="33">
        <v>5216800</v>
      </c>
      <c r="D22" s="20">
        <v>5455800</v>
      </c>
    </row>
    <row r="23" spans="1:221" ht="54.75" customHeight="1" x14ac:dyDescent="0.3">
      <c r="A23" s="4" t="s">
        <v>25</v>
      </c>
      <c r="B23" s="26" t="s">
        <v>2</v>
      </c>
      <c r="C23" s="33">
        <f>C24</f>
        <v>-2405000</v>
      </c>
      <c r="D23" s="20">
        <f t="shared" ref="D23" si="2">D24</f>
        <v>-3195000</v>
      </c>
    </row>
    <row r="24" spans="1:221" ht="54" customHeight="1" x14ac:dyDescent="0.3">
      <c r="A24" s="4" t="s">
        <v>26</v>
      </c>
      <c r="B24" s="26" t="s">
        <v>17</v>
      </c>
      <c r="C24" s="33">
        <v>-2405000</v>
      </c>
      <c r="D24" s="20">
        <v>-3195000</v>
      </c>
    </row>
    <row r="25" spans="1:221" ht="37.5" customHeight="1" x14ac:dyDescent="0.3">
      <c r="A25" s="5" t="s">
        <v>32</v>
      </c>
      <c r="B25" s="27" t="s">
        <v>33</v>
      </c>
      <c r="C25" s="34">
        <f>C26</f>
        <v>-1507200</v>
      </c>
      <c r="D25" s="21">
        <f t="shared" ref="D25:D26" si="3">D26</f>
        <v>-2260800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</row>
    <row r="26" spans="1:221" ht="68.25" customHeight="1" x14ac:dyDescent="0.3">
      <c r="A26" s="18" t="s">
        <v>34</v>
      </c>
      <c r="B26" s="28" t="s">
        <v>35</v>
      </c>
      <c r="C26" s="35">
        <f>C27</f>
        <v>-1507200</v>
      </c>
      <c r="D26" s="22">
        <f t="shared" si="3"/>
        <v>-2260800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</row>
    <row r="27" spans="1:221" ht="71.25" customHeight="1" x14ac:dyDescent="0.3">
      <c r="A27" s="18" t="s">
        <v>36</v>
      </c>
      <c r="B27" s="29" t="s">
        <v>37</v>
      </c>
      <c r="C27" s="35">
        <v>-1507200</v>
      </c>
      <c r="D27" s="22">
        <v>-2260800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</row>
    <row r="28" spans="1:221" ht="35.25" customHeight="1" x14ac:dyDescent="0.3">
      <c r="A28" s="5" t="s">
        <v>5</v>
      </c>
      <c r="B28" s="27" t="s">
        <v>13</v>
      </c>
      <c r="C28" s="34">
        <f>C29+C31</f>
        <v>0</v>
      </c>
      <c r="D28" s="21">
        <f t="shared" ref="D28" si="4">D29+D31</f>
        <v>0</v>
      </c>
    </row>
    <row r="29" spans="1:221" ht="21" customHeight="1" x14ac:dyDescent="0.3">
      <c r="A29" s="4" t="s">
        <v>6</v>
      </c>
      <c r="B29" s="30" t="s">
        <v>7</v>
      </c>
      <c r="C29" s="33">
        <f>C30</f>
        <v>-37600296.5</v>
      </c>
      <c r="D29" s="20">
        <f t="shared" ref="D29" si="5">D30</f>
        <v>-33657284.399999999</v>
      </c>
    </row>
    <row r="30" spans="1:221" ht="34.5" customHeight="1" x14ac:dyDescent="0.3">
      <c r="A30" s="4" t="s">
        <v>8</v>
      </c>
      <c r="B30" s="26" t="s">
        <v>18</v>
      </c>
      <c r="C30" s="33">
        <v>-37600296.5</v>
      </c>
      <c r="D30" s="20">
        <v>-33657284.399999999</v>
      </c>
    </row>
    <row r="31" spans="1:221" ht="21" customHeight="1" x14ac:dyDescent="0.3">
      <c r="A31" s="4" t="s">
        <v>9</v>
      </c>
      <c r="B31" s="30" t="s">
        <v>10</v>
      </c>
      <c r="C31" s="33">
        <f>C32</f>
        <v>37600296.5</v>
      </c>
      <c r="D31" s="20">
        <f t="shared" ref="D31" si="6">D32</f>
        <v>33657284.399999999</v>
      </c>
    </row>
    <row r="32" spans="1:221" ht="36.75" customHeight="1" x14ac:dyDescent="0.3">
      <c r="A32" s="4" t="s">
        <v>11</v>
      </c>
      <c r="B32" s="26" t="s">
        <v>19</v>
      </c>
      <c r="C32" s="33">
        <v>37600296.5</v>
      </c>
      <c r="D32" s="20">
        <v>33657284.399999999</v>
      </c>
    </row>
    <row r="33" spans="1:5" ht="36.75" customHeight="1" x14ac:dyDescent="0.3">
      <c r="A33" s="5" t="s">
        <v>28</v>
      </c>
      <c r="B33" s="27" t="s">
        <v>39</v>
      </c>
      <c r="C33" s="34">
        <f>C34</f>
        <v>1338.4999999999991</v>
      </c>
      <c r="D33" s="21">
        <f t="shared" ref="D33" si="7">D34</f>
        <v>1338.5</v>
      </c>
    </row>
    <row r="34" spans="1:5" ht="36.75" customHeight="1" x14ac:dyDescent="0.3">
      <c r="A34" s="4" t="s">
        <v>29</v>
      </c>
      <c r="B34" s="26" t="s">
        <v>30</v>
      </c>
      <c r="C34" s="33">
        <v>1338.4999999999991</v>
      </c>
      <c r="D34" s="20">
        <v>1338.5</v>
      </c>
    </row>
    <row r="35" spans="1:5" ht="36.75" customHeight="1" x14ac:dyDescent="0.3">
      <c r="A35" s="6"/>
      <c r="B35" s="31" t="s">
        <v>38</v>
      </c>
      <c r="C35" s="36">
        <f>C20+C25+C28+C33</f>
        <v>1305938.5</v>
      </c>
      <c r="D35" s="23">
        <f t="shared" ref="D35" si="8">D20+D25+D28+D33</f>
        <v>1338.5</v>
      </c>
      <c r="E35" s="24" t="s">
        <v>42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A17:A18"/>
    <mergeCell ref="B17:B18"/>
    <mergeCell ref="C17:D17"/>
    <mergeCell ref="A12:D12"/>
    <mergeCell ref="A13:D13"/>
    <mergeCell ref="B9:D9"/>
    <mergeCell ref="B2:D2"/>
    <mergeCell ref="B3:D3"/>
    <mergeCell ref="B1:D1"/>
    <mergeCell ref="B4:D4"/>
    <mergeCell ref="B6:D6"/>
    <mergeCell ref="B7:D7"/>
    <mergeCell ref="B8:D8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2020-11-19T13:02:51Z</cp:lastPrinted>
  <dcterms:created xsi:type="dcterms:W3CDTF">2004-10-20T05:45:23Z</dcterms:created>
  <dcterms:modified xsi:type="dcterms:W3CDTF">2020-11-20T07:47:39Z</dcterms:modified>
</cp:coreProperties>
</file>