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 (исправленный)" sheetId="1" r:id="rId1"/>
  </sheets>
  <definedNames>
    <definedName name="_xlfn.COUNTIFS" hidden="1">#NAME?</definedName>
    <definedName name="_xlnm._FilterDatabase" localSheetId="0">'Лист1 (исправленный)'!$A$12:$L$329</definedName>
    <definedName name="_xlnm._FilterDatabase_1" localSheetId="0">'Лист1 (исправленный)'!$A$12:$L$329</definedName>
    <definedName name="_xlnm._FilterDatabase_1">#REF!</definedName>
    <definedName name="_xlnm.Print_Area" localSheetId="0">'Лист1 (исправленный)'!$C$1:$L$331</definedName>
    <definedName name="_xlnm._FilterDatabase" localSheetId="0" hidden="1">'Лист1 (исправленный)'!$A$12:$L$331</definedName>
    <definedName name="_xlnm.Print_Titles" localSheetId="0">'Лист1 (исправленный)'!$11:$12</definedName>
    <definedName name="_xlnm.Print_Area" localSheetId="0">'Лист1 (исправленный)'!$C$1:$L$325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E11" authorId="0">
      <text>
        <r>
          <rPr>
            <b/>
            <sz val="9"/>
            <color indexed="8"/>
            <rFont val="Tahoma"/>
            <family val="2"/>
          </rPr>
          <t xml:space="preserve">Автор:
</t>
        </r>
        <r>
          <rPr>
            <sz val="9"/>
            <color indexed="8"/>
            <rFont val="Tahoma"/>
            <family val="2"/>
          </rPr>
          <t>- отсутствует котельная/ЦТП Рашпилевская, 64 - Центр города. В помещении отсутствует оборудование</t>
        </r>
      </text>
    </comment>
    <comment ref="E101" authorId="0">
      <text>
        <r>
          <rPr>
            <b/>
            <sz val="9"/>
            <color indexed="8"/>
            <rFont val="Tahoma"/>
            <family val="2"/>
          </rPr>
          <t xml:space="preserve">Автор:
</t>
        </r>
        <r>
          <rPr>
            <sz val="9"/>
            <color indexed="8"/>
            <rFont val="Tahoma"/>
            <family val="2"/>
          </rPr>
          <t>угольная</t>
        </r>
      </text>
    </comment>
    <comment ref="E102" authorId="0">
      <text>
        <r>
          <rPr>
            <b/>
            <sz val="9"/>
            <color indexed="8"/>
            <rFont val="Tahoma"/>
            <family val="2"/>
          </rPr>
          <t xml:space="preserve">Автор:
</t>
        </r>
        <r>
          <rPr>
            <sz val="9"/>
            <color indexed="8"/>
            <rFont val="Tahoma"/>
            <family val="2"/>
          </rPr>
          <t>угольная</t>
        </r>
      </text>
    </comment>
    <comment ref="E185" authorId="0">
      <text>
        <r>
          <rPr>
            <b/>
            <sz val="9"/>
            <color indexed="8"/>
            <rFont val="Tahoma"/>
            <family val="2"/>
          </rPr>
          <t xml:space="preserve">Автор:
</t>
        </r>
        <r>
          <rPr>
            <sz val="9"/>
            <color indexed="8"/>
            <rFont val="Tahoma"/>
            <family val="2"/>
          </rPr>
          <t>у иванова в ППРе нет - разобраться</t>
        </r>
      </text>
    </comment>
    <comment ref="E242" authorId="0">
      <text>
        <r>
          <rPr>
            <b/>
            <sz val="9"/>
            <color indexed="8"/>
            <rFont val="Tahoma"/>
            <family val="2"/>
          </rPr>
          <t xml:space="preserve">Автор:
</t>
        </r>
        <r>
          <rPr>
            <sz val="9"/>
            <color indexed="8"/>
            <rFont val="Tahoma"/>
            <family val="2"/>
          </rPr>
          <t>ПБТ</t>
        </r>
      </text>
    </comment>
    <comment ref="E272" authorId="0">
      <text>
        <r>
          <rPr>
            <b/>
            <sz val="9"/>
            <color indexed="8"/>
            <rFont val="Tahoma"/>
            <family val="2"/>
          </rPr>
          <t xml:space="preserve">Автор:
</t>
        </r>
        <r>
          <rPr>
            <sz val="9"/>
            <color indexed="8"/>
            <rFont val="Tahoma"/>
            <family val="2"/>
          </rPr>
          <t>крышная</t>
        </r>
      </text>
    </comment>
    <comment ref="E274" authorId="0">
      <text>
        <r>
          <rPr>
            <b/>
            <sz val="9"/>
            <color indexed="8"/>
            <rFont val="Tahoma"/>
            <family val="2"/>
          </rPr>
          <t xml:space="preserve">Сологуб Александр Петрович:
</t>
        </r>
        <r>
          <rPr>
            <sz val="9"/>
            <color indexed="8"/>
            <rFont val="Tahoma"/>
            <family val="2"/>
          </rPr>
          <t>1. 29.09.2017 г. котельная по ул. им. Кияшко, 6 и оборудование переданы по акту гр-ну Щербинину Александру Эдуардовичу на основании договора купли-продажи между ООО "Кубаньжилсервис" и гр. Щербининым
2. По договору аренды № 22/17/405 от 10.10 2017 г. котельная передана в аренду от гр. Щербинина А. Э. АО "АТЭК"  - срок договора - до 30.04.2018 г.</t>
        </r>
      </text>
    </comment>
    <comment ref="E277" authorId="0">
      <text>
        <r>
          <rPr>
            <b/>
            <sz val="9"/>
            <color indexed="8"/>
            <rFont val="Tahoma"/>
            <family val="2"/>
          </rPr>
          <t xml:space="preserve">Сологуб Александр Петрович: </t>
        </r>
        <r>
          <rPr>
            <sz val="9"/>
            <color indexed="8"/>
            <rFont val="Tahoma"/>
            <family val="2"/>
          </rPr>
          <t xml:space="preserve">5 ЦТП: 3 АТЭКа, 2 потребителя:
1. ЦТП № 2 по ул. им. 40-летия Победы, 69/3 - наше;
2. ЦТП № 3 по ул. 40-летия Победы, 146/15 - наше;
3. ЦТП № 4 по ул. Российская, 134/3 - наше;
4. ЦТП по ул. 40 лет Победы, 144 - потребителя;
5. ЦТП-1 (краевая больница) - потребителя </t>
        </r>
      </text>
    </comment>
    <comment ref="E281" authorId="0">
      <text>
        <r>
          <rPr>
            <b/>
            <sz val="9"/>
            <color indexed="8"/>
            <rFont val="Tahoma"/>
            <family val="2"/>
          </rPr>
          <t xml:space="preserve">Сологуб Александр Петрович: </t>
        </r>
        <r>
          <rPr>
            <sz val="9"/>
            <color indexed="8"/>
            <rFont val="Tahoma"/>
            <family val="2"/>
          </rPr>
          <t>5 ЦТП: 2 АТЭКа, 3 потребителя:
1. ЦТП № 5 по ул. 1-го Мая, 230 -наше;
2. ЦТП № 6 ул. 40 лет Победы, 85/1 - наше;
3. ЦТП 1 Мая 288 - потребителя;
4. ЦТП литер 8/2 - потребителя;
5. ЦТП В. Кругликовская, 74 или литер 4 - потребителя</t>
        </r>
      </text>
    </comment>
    <comment ref="E288" authorId="0">
      <text>
        <r>
          <rPr>
            <b/>
            <sz val="9"/>
            <color indexed="8"/>
            <rFont val="Tahoma"/>
            <family val="2"/>
          </rPr>
          <t xml:space="preserve">Сологуб Александр Петрович: </t>
        </r>
        <r>
          <rPr>
            <sz val="9"/>
            <color indexed="8"/>
            <rFont val="Tahoma"/>
            <family val="2"/>
          </rPr>
          <t>2 ЦТП:
1. ЦТП по ул. Ипподромная, 53/4;
2. ЦТП по ул. Жлобы, 1/1</t>
        </r>
      </text>
    </comment>
    <comment ref="E291" authorId="0">
      <text>
        <r>
          <rPr>
            <b/>
            <sz val="9"/>
            <color indexed="8"/>
            <rFont val="Tahoma"/>
            <family val="2"/>
          </rPr>
          <t xml:space="preserve">Сологуб Александр Петрович:  </t>
        </r>
        <r>
          <rPr>
            <sz val="9"/>
            <color indexed="8"/>
            <rFont val="Tahoma"/>
            <family val="2"/>
          </rPr>
          <t xml:space="preserve">4 ЦИП: 3 АТЭКа, 1 потребителя:
1. ЦТП по ул. Зиповская, 20/4 наше;
2. ЦТП по ул. им. 40-летия Победы, 37/8 - наше;
3. ЦТП по ул. им. 40-летия Победы, 37/7 - наше;
4. ЦТП ВНИИТТИ - потребителя
</t>
        </r>
      </text>
    </comment>
    <comment ref="E308" authorId="0">
      <text>
        <r>
          <rPr>
            <b/>
            <sz val="9"/>
            <color indexed="8"/>
            <rFont val="Tahoma"/>
            <family val="2"/>
          </rPr>
          <t xml:space="preserve">Сологуб Александр Петрович:   </t>
        </r>
        <r>
          <rPr>
            <sz val="9"/>
            <color indexed="8"/>
            <rFont val="Tahoma"/>
            <family val="2"/>
          </rPr>
          <t>1 ЦТР потребителя:
1. ЦТП ДК ВНИИМК - ул. Школьная, 13/3</t>
        </r>
      </text>
    </comment>
    <comment ref="E311" authorId="0">
      <text>
        <r>
          <rPr>
            <b/>
            <sz val="9"/>
            <color indexed="8"/>
            <rFont val="Tahoma"/>
            <family val="2"/>
          </rPr>
          <t xml:space="preserve">Сологуб Александр Петрович:
</t>
        </r>
        <r>
          <rPr>
            <sz val="9"/>
            <color indexed="8"/>
            <rFont val="Tahoma"/>
            <family val="2"/>
          </rPr>
          <t>- в резерве</t>
        </r>
      </text>
    </comment>
    <comment ref="E278" authorId="0">
      <text>
        <r>
          <rPr>
            <b/>
            <sz val="9"/>
            <color indexed="8"/>
            <rFont val="Tahoma"/>
            <family val="2"/>
          </rPr>
          <t xml:space="preserve">Сологуб Александр Петрович: </t>
        </r>
        <r>
          <rPr>
            <sz val="9"/>
            <color indexed="8"/>
            <rFont val="Tahoma"/>
            <family val="2"/>
          </rPr>
          <t xml:space="preserve">5 ЦТП: 3 АТЭКа, 2 потребителя:
1. ЦТП № 2 по ул. им. 40-летия Победы, 69/3 - наше;
2. ЦТП № 3 по ул. 40-летия Победы, 146/15 - наше;
3. ЦТП № 4 по ул. Российская, 134/3 - наше;
4. ЦТП по ул. 40 лет Победы, 144 - потребителя;
5. ЦТП-1 (краевая больница) - потребителя </t>
        </r>
      </text>
    </comment>
    <comment ref="E279" authorId="0">
      <text>
        <r>
          <rPr>
            <b/>
            <sz val="9"/>
            <color indexed="8"/>
            <rFont val="Tahoma"/>
            <family val="2"/>
          </rPr>
          <t xml:space="preserve">Сологуб Александр Петрович: </t>
        </r>
        <r>
          <rPr>
            <sz val="9"/>
            <color indexed="8"/>
            <rFont val="Tahoma"/>
            <family val="2"/>
          </rPr>
          <t xml:space="preserve">5 ЦТП: 3 АТЭКа, 2 потребителя:
1. ЦТП № 2 по ул. им. 40-летия Победы, 69/3 - наше;
2. ЦТП № 3 по ул. 40-летия Победы, 146/15 - наше;
3. ЦТП № 4 по ул. Российская, 134/3 - наше;
4. ЦТП по ул. 40 лет Победы, 144 - потребителя;
5. ЦТП-1 (краевая больница) - потребителя </t>
        </r>
      </text>
    </comment>
    <comment ref="E280" authorId="0">
      <text>
        <r>
          <rPr>
            <b/>
            <sz val="9"/>
            <color indexed="8"/>
            <rFont val="Tahoma"/>
            <family val="2"/>
          </rPr>
          <t xml:space="preserve">Сологуб Александр Петрович: </t>
        </r>
        <r>
          <rPr>
            <sz val="9"/>
            <color indexed="8"/>
            <rFont val="Tahoma"/>
            <family val="2"/>
          </rPr>
          <t xml:space="preserve">5 ЦТП: 3 АТЭКа, 2 потребителя:
1. ЦТП № 2 по ул. им. 40-летия Победы, 69/3 - наше;
2. ЦТП № 3 по ул. 40-летия Победы, 146/15 - наше;
3. ЦТП № 4 по ул. Российская, 134/3 - наше;
4. ЦТП по ул. 40 лет Победы, 144 - потребителя;
5. ЦТП-1 (краевая больница) - потребителя </t>
        </r>
      </text>
    </comment>
    <comment ref="E282" authorId="0">
      <text>
        <r>
          <rPr>
            <b/>
            <sz val="9"/>
            <color indexed="8"/>
            <rFont val="Tahoma"/>
            <family val="2"/>
          </rPr>
          <t xml:space="preserve">Сологуб Александр Петрович: </t>
        </r>
        <r>
          <rPr>
            <sz val="9"/>
            <color indexed="8"/>
            <rFont val="Tahoma"/>
            <family val="2"/>
          </rPr>
          <t>5 ЦТП: 2 АТЭКа, 3 потребителя:
1. ЦТП № 5 по ул. 1-го Мая, 230 -наше;
2. ЦТП № 6 ул. 40 лет Победы, 85/1 - наше;
3. ЦТП 1 Мая 288 - потребителя;
4. ЦТП литер 8/2 - потребителя;
5. ЦТП В. Кругликовская, 74 или литер 4 - потребителя</t>
        </r>
      </text>
    </comment>
    <comment ref="E283" authorId="0">
      <text>
        <r>
          <rPr>
            <b/>
            <sz val="9"/>
            <color indexed="8"/>
            <rFont val="Tahoma"/>
            <family val="2"/>
          </rPr>
          <t xml:space="preserve">Сологуб Александр Петрович: </t>
        </r>
        <r>
          <rPr>
            <sz val="9"/>
            <color indexed="8"/>
            <rFont val="Tahoma"/>
            <family val="2"/>
          </rPr>
          <t>5 ЦТП: 2 АТЭКа, 3 потребителя:
1. ЦТП № 5 по ул. 1-го Мая, 230 -наше;
2. ЦТП № 6 ул. 40 лет Победы, 85/1 - наше;
3. ЦТП 1 Мая 288 - потребителя;
4. ЦТП литер 8/2 - потребителя;
5. ЦТП В. Кругликовская, 74 или литер 4 - потребителя</t>
        </r>
      </text>
    </comment>
    <comment ref="E289" authorId="0">
      <text>
        <r>
          <rPr>
            <b/>
            <sz val="9"/>
            <color indexed="8"/>
            <rFont val="Tahoma"/>
            <family val="2"/>
          </rPr>
          <t xml:space="preserve">Сологуб Александр Петрович: </t>
        </r>
        <r>
          <rPr>
            <sz val="9"/>
            <color indexed="8"/>
            <rFont val="Tahoma"/>
            <family val="2"/>
          </rPr>
          <t>2 ЦТП:
1. ЦТП по ул. Ипподромная, 53/4;
2. ЦТП по ул. Жлобы, 1/1</t>
        </r>
      </text>
    </comment>
    <comment ref="E290" authorId="0">
      <text>
        <r>
          <rPr>
            <b/>
            <sz val="9"/>
            <color indexed="8"/>
            <rFont val="Tahoma"/>
            <family val="2"/>
          </rPr>
          <t xml:space="preserve">Сологуб Александр Петрович: </t>
        </r>
        <r>
          <rPr>
            <sz val="9"/>
            <color indexed="8"/>
            <rFont val="Tahoma"/>
            <family val="2"/>
          </rPr>
          <t>2 ЦТП:
1. ЦТП по ул. Ипподромная, 53/4;
2. ЦТП по ул. Жлобы, 1/1</t>
        </r>
      </text>
    </comment>
    <comment ref="E292" authorId="0">
      <text>
        <r>
          <rPr>
            <b/>
            <sz val="9"/>
            <color indexed="8"/>
            <rFont val="Tahoma"/>
            <family val="2"/>
          </rPr>
          <t xml:space="preserve">Сологуб Александр Петрович:  </t>
        </r>
        <r>
          <rPr>
            <sz val="9"/>
            <color indexed="8"/>
            <rFont val="Tahoma"/>
            <family val="2"/>
          </rPr>
          <t xml:space="preserve">4 ЦИП: 3 АТЭКа, 1 потребителя:
1. ЦТП по ул. Зиповская, 20/4 наше;
2. ЦТП по ул. им. 40-летия Победы, 37/8 - наше;
3. ЦТП по ул. им. 40-летия Победы, 37/7 - наше;
4. ЦТП ВНИИТТИ - потребителя
</t>
        </r>
      </text>
    </comment>
    <comment ref="E293" authorId="0">
      <text>
        <r>
          <rPr>
            <b/>
            <sz val="9"/>
            <color indexed="8"/>
            <rFont val="Tahoma"/>
            <family val="2"/>
          </rPr>
          <t xml:space="preserve">Сологуб Александр Петрович:  </t>
        </r>
        <r>
          <rPr>
            <sz val="9"/>
            <color indexed="8"/>
            <rFont val="Tahoma"/>
            <family val="2"/>
          </rPr>
          <t xml:space="preserve">4 ЦИП: 3 АТЭКа, 1 потребителя:
1. ЦТП по ул. Зиповская, 20/4 наше;
2. ЦТП по ул. им. 40-летия Победы, 37/8 - наше;
3. ЦТП по ул. им. 40-летия Победы, 37/7 - наше;
4. ЦТП ВНИИТТИ - потребителя
</t>
        </r>
      </text>
    </comment>
    <comment ref="E294" authorId="0">
      <text>
        <r>
          <rPr>
            <b/>
            <sz val="9"/>
            <color indexed="8"/>
            <rFont val="Tahoma"/>
            <family val="2"/>
          </rPr>
          <t xml:space="preserve">Сологуб Александр Петрович:  </t>
        </r>
        <r>
          <rPr>
            <sz val="9"/>
            <color indexed="8"/>
            <rFont val="Tahoma"/>
            <family val="2"/>
          </rPr>
          <t xml:space="preserve">4 ЦИП: 3 АТЭКа, 1 потребителя:
1. ЦТП по ул. Зиповская, 20/4 наше;
2. ЦТП по ул. им. 40-летия Победы, 37/8 - наше;
3. ЦТП по ул. им. 40-летия Победы, 37/7 - наше;
4. ЦТП ВНИИТТИ - потребителя
</t>
        </r>
      </text>
    </comment>
  </commentList>
</comments>
</file>

<file path=xl/sharedStrings.xml><?xml version="1.0" encoding="utf-8"?>
<sst xmlns="http://schemas.openxmlformats.org/spreadsheetml/2006/main" count="1477" uniqueCount="518">
  <si>
    <t>Согласовано</t>
  </si>
  <si>
    <t>Утверждаю</t>
  </si>
  <si>
    <t>"______" ___________ 20 __ г.</t>
  </si>
  <si>
    <t>"____" ________________ 20 __ г.</t>
  </si>
  <si>
    <t>График</t>
  </si>
  <si>
    <t>для выполнения мероприятий по подготовке оборудования к работе в ОЗП 2019-2020 г.г.</t>
  </si>
  <si>
    <t>№ п/п</t>
  </si>
  <si>
    <t>Объекты</t>
  </si>
  <si>
    <t>Район</t>
  </si>
  <si>
    <t>№ котельной в Т.1</t>
  </si>
  <si>
    <t>№ п/п ЦТП</t>
  </si>
  <si>
    <t>Дата гидравлических испытаний</t>
  </si>
  <si>
    <t>Эксплуатационный район №1</t>
  </si>
  <si>
    <t>ЭР № 1 Теплосеть «ТЭЦ-КМР/КСК»</t>
  </si>
  <si>
    <t>ЦТП</t>
  </si>
  <si>
    <t>ЭР № 1</t>
  </si>
  <si>
    <t>ЦТП-117 по ул. им. Тюляева, 7/4</t>
  </si>
  <si>
    <t>ЦТП-118  по ул. Сормовская, 114/3</t>
  </si>
  <si>
    <t>ЦТП-119  по ул. Приозёрная, 9/1</t>
  </si>
  <si>
    <t>ЦТП-119/1 по ул. Приозёрная, 4/1 ( 1 КМР )</t>
  </si>
  <si>
    <t>ЦТП-120 по ул. Сормовская, 177/2</t>
  </si>
  <si>
    <t>ЦТП-121 по ул. Сормовская, 173/1</t>
  </si>
  <si>
    <t>ЦТП-122 по ул. им. Тюляева, 31/1</t>
  </si>
  <si>
    <t>ЦТП-123 по ул. Уральская, 164/3</t>
  </si>
  <si>
    <t>ЦТП-124 по ул. Уральская, 156 ( 2 КМР )</t>
  </si>
  <si>
    <t>ЦТП-125 по ул. Сормовская, 169/1 ( 2 КМР )</t>
  </si>
  <si>
    <t>ЦТП-126 по ул.Симферопольская, 42/2 (2 КМР)</t>
  </si>
  <si>
    <t>ЦТП-127 по  ул. Уральская, 115/3 ( 2 КМР )</t>
  </si>
  <si>
    <t>ЦТП-128 по ул. им. Тюляева, 8/2 ( 3 КМР )</t>
  </si>
  <si>
    <t>ЦТП-129 по ул. им. Тюляева, 22/1 ( 3 КМР )</t>
  </si>
  <si>
    <t>ЦТП-130 по ул. им. 30-й Иркутской Дивизии, 13/3 ( 3 КМР )</t>
  </si>
  <si>
    <t>ЦТП-131 по  ул. Уральская, 184/3 ( 4 КМР )</t>
  </si>
  <si>
    <t>ЦТП-132 по  ул. Уральская, 202/1 ( 4 КМР )</t>
  </si>
  <si>
    <t>ЦТП-133 по  ул. Сормовская, 189/3 ( 4 КМР )</t>
  </si>
  <si>
    <t>ЦТП-134 по  ул. Сормовская, 203/1 ( 4 КМР )</t>
  </si>
  <si>
    <t>ЦТП-135 по  ул. Сормовская, 183/2 ( 3 КМР )</t>
  </si>
  <si>
    <t xml:space="preserve">ЦТП-136 ул. Уральская, 158/а    </t>
  </si>
  <si>
    <t>ЦТП-137 по ул. 2-я Заречная, 104/2</t>
  </si>
  <si>
    <t>ЦТП-138 по  ул. Сормовская, 9/3</t>
  </si>
  <si>
    <t>ЦТП-139 по  ул. Сормовская, 12/13</t>
  </si>
  <si>
    <t xml:space="preserve">ЦТП- ул. Новая, 9 </t>
  </si>
  <si>
    <t>ИТП</t>
  </si>
  <si>
    <t xml:space="preserve">ИТП по ул. Онежская, 7  </t>
  </si>
  <si>
    <t>ИТП по ул. им. Тюляева, 15</t>
  </si>
  <si>
    <t>ПНС</t>
  </si>
  <si>
    <t>ПНС на ул. им. Лавочкина</t>
  </si>
  <si>
    <t>ТК-28 ул. Сормовская, 171/1</t>
  </si>
  <si>
    <t>ЭР № 1 Паропровод «ТЭЦ-Теплотехник»</t>
  </si>
  <si>
    <t>ЦТП по ул. Уральская, 81Б.</t>
  </si>
  <si>
    <t>ЭР № 1 Теплосеть «ТЭЦ-Почтовый микрорайон»</t>
  </si>
  <si>
    <t>ЦТП-101  по ул. им. Игнатова, 27/2 ( 1 ПМР )</t>
  </si>
  <si>
    <t>ЦТП-102 по ул. им. Дмитрия Благоева, 11/1</t>
  </si>
  <si>
    <t>ЦТП-102/1 по ул. им. Игнатова, 4/5</t>
  </si>
  <si>
    <t>ЭР № 1 Теплосеть  «ТЭЦ-Черемушки»</t>
  </si>
  <si>
    <t>ЦТП-106 по ул. им. Айвазовского, 97 ( кв. 1055)</t>
  </si>
  <si>
    <t>ЦТП-107 по  ул. им.  Айвазовского, 110/3 ( кв. 1056)</t>
  </si>
  <si>
    <t>ЦТП-108 по ул. им. Стасова, 153/1 ( кв. 1057)</t>
  </si>
  <si>
    <t>ЦТП-109 по ул. Старокубанская, 115/1 ( кв. 1058)</t>
  </si>
  <si>
    <t>ЦТП-110 по ул. им. Стасова, 142/2 ( кв. 1058а)</t>
  </si>
  <si>
    <t>ЦТП-111 по ул. Ставропольская, 155/2 (кв.1061)</t>
  </si>
  <si>
    <t>ЦТП-112 по ул. Ставропольская, 185/3 (кв. 1061а)</t>
  </si>
  <si>
    <t>ЦТП-113 по ул. им. Димитрова, 131/3 ( кв. 1062)</t>
  </si>
  <si>
    <t>ЦТП-114 по ул. им. Селезнева, 86/3 (кв. 1069/1)</t>
  </si>
  <si>
    <t>ЦТП-115 по ул. им. Стасова, 167/1 ( кв. 1069/2)</t>
  </si>
  <si>
    <t>ЦТП-116 по ул. Ставропольская, 201/2 (кв. 1070)</t>
  </si>
  <si>
    <t>ЦТП-116/1 по ул. Старокубанская, 127/3 ( кв. 1070)</t>
  </si>
  <si>
    <t>ЦТП-134/1 по ул. Ставропольская, 213/2 (кв. 1070)</t>
  </si>
  <si>
    <t>ЦТП-135/1 по ул. им. Селезнева, 216/2 ( кв. 1070)</t>
  </si>
  <si>
    <t>ЭР № 1 Теплосеть «ТЭЦ-КРЭС-1-Центр города»</t>
  </si>
  <si>
    <t>ЦТП  по ул. Октябрьская, 67</t>
  </si>
  <si>
    <t xml:space="preserve">ЦТП по ул. им. Гудимы, 21/2 </t>
  </si>
  <si>
    <t>ЦТП по ул. им. Гудимы, 64/2</t>
  </si>
  <si>
    <t>ЦТП по ул. Гимназическая, 60/2</t>
  </si>
  <si>
    <t>ЦТП по ул. Красноармейская, 39/2</t>
  </si>
  <si>
    <t>ЦТП по ул. Красноармейская, 17/1</t>
  </si>
  <si>
    <t>ЦТП-301 по ул. им. Гудимы, 54/2</t>
  </si>
  <si>
    <t>ЦТП по ул. Гимназическая, 40/1</t>
  </si>
  <si>
    <t>ЦТП по ул. Мира, 34/3</t>
  </si>
  <si>
    <t>ЦТП-303 по ул. Рашпилевкая, 34/1</t>
  </si>
  <si>
    <t>ЦТП по ул. Кубанская Набережная, 52/3</t>
  </si>
  <si>
    <t>ЦТП по ул. им. Красина, 3/6</t>
  </si>
  <si>
    <t>ЦТП по ул. им. Красина, 2</t>
  </si>
  <si>
    <t>ЦТП по ул. Короткая, 6</t>
  </si>
  <si>
    <t>ИТП по ул. Гимназическая, 24</t>
  </si>
  <si>
    <t>ИТП по ул. им. Гоголя, 65</t>
  </si>
  <si>
    <t xml:space="preserve">ИТП по ул. Красная, 1 (Крайпсихбольница) </t>
  </si>
  <si>
    <t>ЦТП по ул. Мира, 53</t>
  </si>
  <si>
    <t>ЦТП по ул. им. Кирова, 50/1</t>
  </si>
  <si>
    <t>Карасунский ЭР</t>
  </si>
  <si>
    <t>КЭР Район № 2</t>
  </si>
  <si>
    <t>Котельная</t>
  </si>
  <si>
    <t>КЭР</t>
  </si>
  <si>
    <t>Котельная по ул. Трудовой Славы, 32</t>
  </si>
  <si>
    <t>15.05.2019г. - 22.05.2019г.</t>
  </si>
  <si>
    <t>29.05.2019г.</t>
  </si>
  <si>
    <t>Котельная по ул. им. Невкипелого, 25/1</t>
  </si>
  <si>
    <t>ЦТП-103 (№1) по ул. им. Невкипелого, 27/2</t>
  </si>
  <si>
    <t>ЦТП-104 (№2) по ул. им. Невкипелого, 15/1</t>
  </si>
  <si>
    <t>ЦТП-105 (№3) по ул. Гидростроителей,13/1</t>
  </si>
  <si>
    <t>Котельная по пр. им. Крупской, 2/2 (пос.Пашковский)</t>
  </si>
  <si>
    <t>31.07.2019г. - 07.08.2019г.</t>
  </si>
  <si>
    <t>14.08.2019г.</t>
  </si>
  <si>
    <t>Котельная по ул. им. Гагарина, 9/1 п. Знаменский</t>
  </si>
  <si>
    <t>05.06.2019г. - 13.06.2019г.</t>
  </si>
  <si>
    <t>19.06.2019г.</t>
  </si>
  <si>
    <t>Котельная по ул. Садовая - ул. Новая, 2/49  п. Зональный</t>
  </si>
  <si>
    <t>Котельная по ул. Сормовская, 167/1</t>
  </si>
  <si>
    <t>Котельная по ул. им. Евдокии Бершанской, 404/3 в пос. Пашковском.</t>
  </si>
  <si>
    <t>17.06.2019г. - 24.06.2019г.</t>
  </si>
  <si>
    <t>Котельная по ул. им. Гоголя,60/2  в пос. Пашковском</t>
  </si>
  <si>
    <t>14.08.2019г. - 21.08.2019г.</t>
  </si>
  <si>
    <t>28.08.2019г.</t>
  </si>
  <si>
    <t>Котельная по ул. Шипкинская, 5 п. Производственного подсобного  хозяйства биофабрики</t>
  </si>
  <si>
    <t>Котельная по ул. им. Шевченко, 222/1 (СШ № 86) ст-ца Старокорсунская</t>
  </si>
  <si>
    <t>24.04.2019г. - 30.05.2019г.</t>
  </si>
  <si>
    <t>08.05.2019г.</t>
  </si>
  <si>
    <t>Котельная по ул. Уральская, 149 (станц. ж/д  Пашковская)</t>
  </si>
  <si>
    <t>03.07.2019г. - 10.07.2019г.</t>
  </si>
  <si>
    <t>17.07.2019г.</t>
  </si>
  <si>
    <t>Котельная по ул. Заводская, 36</t>
  </si>
  <si>
    <t>22.05.2019г. - 29.05.2019г.</t>
  </si>
  <si>
    <t>05.06.2019г.</t>
  </si>
  <si>
    <t>КЭР Район № 3</t>
  </si>
  <si>
    <t>Котельная по ул. им. Айвазовского, 97 (консервация)</t>
  </si>
  <si>
    <t>консервация</t>
  </si>
  <si>
    <t>Котельная по ул. Воронежская, 40/3</t>
  </si>
  <si>
    <t>Котельная по пр. 5-й Артельный, 23/1</t>
  </si>
  <si>
    <t>Котельная по ул. Пионерская, 38, стр. 1</t>
  </si>
  <si>
    <t>Котельная по ул. Свободная, 53</t>
  </si>
  <si>
    <t>24.07.2019г. - 31.07.2019г.</t>
  </si>
  <si>
    <t>07.08.2019г.</t>
  </si>
  <si>
    <t>Котельная по ул. Свободная, 76/2</t>
  </si>
  <si>
    <t xml:space="preserve">Котельная по ул. Ставропольская, 214 </t>
  </si>
  <si>
    <t>17.04.2019г. - 24.04.2019г.</t>
  </si>
  <si>
    <t>30.04.2019г.</t>
  </si>
  <si>
    <t>Котельная по ул. Майкопская, 7/2</t>
  </si>
  <si>
    <t>Котельная по ул. им. Захарова, 35/2</t>
  </si>
  <si>
    <t>Котельная по ул. Песчаная, 9/3</t>
  </si>
  <si>
    <t>Котельная по ул. им. Красина, 2                                     (ТЭЦ КРЭС ЦГ) (в режиме ЦТП)</t>
  </si>
  <si>
    <t>Котельная по ул. им. Пушкина, 51</t>
  </si>
  <si>
    <t>Котельная по ул. Речная, 1</t>
  </si>
  <si>
    <t>Котельная по ул. Речная, 11/2</t>
  </si>
  <si>
    <t>17.07.2019г. - 24.07.2019г.</t>
  </si>
  <si>
    <t>31.07.2019г.</t>
  </si>
  <si>
    <t>Котельная по ул. Химзаводская, 48/2</t>
  </si>
  <si>
    <t>Котельная по ул. Южная, 11/1</t>
  </si>
  <si>
    <t>Котельная по ул. им. Бородина, 22/1</t>
  </si>
  <si>
    <t>26.06.2019г. - 03.07.2019г.</t>
  </si>
  <si>
    <t>10,07.2019г.</t>
  </si>
  <si>
    <t>Котельная по ул. Новгородская, 15</t>
  </si>
  <si>
    <t>Котельная по ул. Новороссийская, 202/2</t>
  </si>
  <si>
    <t>Котельная по ул. Таманская, 174</t>
  </si>
  <si>
    <t>Котельная по ул. Уральская, 96/1</t>
  </si>
  <si>
    <t>29.05.2019г. - 05.06.2019г.</t>
  </si>
  <si>
    <t>11.06.2019г.</t>
  </si>
  <si>
    <t>Котельная по ул. Ставропольская, 127/1</t>
  </si>
  <si>
    <t>Котельная по ул. Алтайская, 2/3</t>
  </si>
  <si>
    <t xml:space="preserve">Котельная  по ул. Ставропольская, 47/1   </t>
  </si>
  <si>
    <t xml:space="preserve">Котельная по ул. Новороссийская, 11   </t>
  </si>
  <si>
    <t>19.06.2019г. - 26.06.2019г.</t>
  </si>
  <si>
    <t>03.07.2019г.</t>
  </si>
  <si>
    <t>Котельная по ул. им. Захарова, 1</t>
  </si>
  <si>
    <t>ТС</t>
  </si>
  <si>
    <t>Тепловая сеть  «Эконефть» (Нефтеперегонного завода)</t>
  </si>
  <si>
    <t>Центральный ЭР</t>
  </si>
  <si>
    <t>ЦЭР район № 4</t>
  </si>
  <si>
    <t>ЦЭР</t>
  </si>
  <si>
    <t>Котельная по ул. Красная, 174/4</t>
  </si>
  <si>
    <t>Котельная по ул. Красная, 198/3</t>
  </si>
  <si>
    <t>Котельная по ул. Одесская, 40/1</t>
  </si>
  <si>
    <t>Котельная по ул. Коммунаров, 266/2</t>
  </si>
  <si>
    <t>Котельная по ул. им. Митрофана Седина, 204</t>
  </si>
  <si>
    <t>Котельная по ул. Бакинская, 5</t>
  </si>
  <si>
    <t>Котельная по ул. им. Бабушкина, 283/1</t>
  </si>
  <si>
    <t>Котельная по пр-ду 1-й  Ведомственный, 9</t>
  </si>
  <si>
    <t>Котельная по ул. Гаражная, 45</t>
  </si>
  <si>
    <t xml:space="preserve">ЦТП по ул. Шоссе Нефтяников, 9/1; </t>
  </si>
  <si>
    <t xml:space="preserve">ЦТП по ул. Рашпилевская, 178/3; </t>
  </si>
  <si>
    <t>ЦТП по пер. Ключевской, 35</t>
  </si>
  <si>
    <t>ЦТП по ул. им. Ватутина, 4</t>
  </si>
  <si>
    <t>Котельная по ул. им. Дзержинского, 1/4</t>
  </si>
  <si>
    <t>Котельная по ул. Рашпилевская, 142/2</t>
  </si>
  <si>
    <t>Котельная по ул. Красная, 137/1</t>
  </si>
  <si>
    <t>Котельная по ул. Рашпилевская, 154</t>
  </si>
  <si>
    <t>Котельная по ул. Красная, 165</t>
  </si>
  <si>
    <t>Котельная по ул. Северная, 265/1</t>
  </si>
  <si>
    <t>Котельная по ул. Северная, 269</t>
  </si>
  <si>
    <t>Котельная по ул. Ведомственная, 9</t>
  </si>
  <si>
    <t>Котельная по ул. Гражданская, 4/3</t>
  </si>
  <si>
    <t>Котельная по ул. им. 40-летия Победы, 14</t>
  </si>
  <si>
    <t>Котельная по ул. Колхозная, 20/1</t>
  </si>
  <si>
    <t>Котельная по ул. им. 40-летия Победы, 10/1</t>
  </si>
  <si>
    <t>Котельная по ул. им. Рылеева, 362</t>
  </si>
  <si>
    <t>Котельная по ул. Гаражная, 77</t>
  </si>
  <si>
    <t>Котельная по ул. Коммунаров, 235</t>
  </si>
  <si>
    <t>Котельная по ул. Гаражная, 69/1, строение № 3</t>
  </si>
  <si>
    <t>Котельная по ул. им. Кирова, 79/2</t>
  </si>
  <si>
    <t>Котельная по ул. Коммунаров, 150</t>
  </si>
  <si>
    <t>Котельная по ул. Октябрьская, 26/1</t>
  </si>
  <si>
    <t>ЦЭР район № 6</t>
  </si>
  <si>
    <t>Котельная по ул. Промышленная, 21</t>
  </si>
  <si>
    <t>ЦТП по ул. Промышленная, 21/15</t>
  </si>
  <si>
    <t>ЦТП по ул.  Новокузнечная, 95, стр. 1</t>
  </si>
  <si>
    <t xml:space="preserve">Котельная по ул. им. Янковского/ул. Длинная, 108/181 </t>
  </si>
  <si>
    <t>ЦТП по ул. Янковского, 151/1</t>
  </si>
  <si>
    <t xml:space="preserve">Котельная по ул. Промышленная, 38/1 </t>
  </si>
  <si>
    <t>Котельная по ул. им. Будённого, 213/1</t>
  </si>
  <si>
    <t>Котельная по ул. им. Володи Головатого, 398</t>
  </si>
  <si>
    <t>Котельная по ул. Северная, 309</t>
  </si>
  <si>
    <t>Котельная по ул. им. Калинина, 339/3</t>
  </si>
  <si>
    <t>Котельная по ул. Рашпилевская, 70/1</t>
  </si>
  <si>
    <t>Котельная по ул. им. Чкалова, 75</t>
  </si>
  <si>
    <t>Котельная по ул. им. Чкалова, 91</t>
  </si>
  <si>
    <t>Котельная по ул. Рашпилевская, 64 (в режиме ЦТП)</t>
  </si>
  <si>
    <t>Котельная по ул. Базовская, 34</t>
  </si>
  <si>
    <t>Котельная по ул. им. Леваневского, 48/2</t>
  </si>
  <si>
    <t>Котельная по ул. Казачья, 18/1</t>
  </si>
  <si>
    <t>Котельная по ул. Коммунаров, 92</t>
  </si>
  <si>
    <t>Котельная по ул. им. Кутузова, 16/2</t>
  </si>
  <si>
    <t>Котельная по ул. им. Ленина, 90</t>
  </si>
  <si>
    <t>Котельная по ул. Мира, 65</t>
  </si>
  <si>
    <t>Котельная по ул. Карасунская, 108/1</t>
  </si>
  <si>
    <t>Котельная по ул. им. Суворова, 151/1.</t>
  </si>
  <si>
    <t>Котельная по ул. Северная, 564</t>
  </si>
  <si>
    <t>Котельная по ул. им. Леваневского, 82</t>
  </si>
  <si>
    <t>ЦТП по ул. Садовая, 17</t>
  </si>
  <si>
    <t>Котельная по ул. им. Братьев Дроздовых, 22</t>
  </si>
  <si>
    <t>ТС КРЭС-2 - Молодая роща, (ЗИП-2)</t>
  </si>
  <si>
    <t>ЦТП Аврора</t>
  </si>
  <si>
    <t>ПНС по ул. Клубная, 1</t>
  </si>
  <si>
    <t xml:space="preserve">ТС </t>
  </si>
  <si>
    <t>ТС КРЭС-2 - ЗИП-2</t>
  </si>
  <si>
    <t>ЦТП по ул. Механическая, 14/1</t>
  </si>
  <si>
    <t>ТЭЦ МЖК "Краснодарский"</t>
  </si>
  <si>
    <t>ЦТП «Кубань» по ул. Железнодорожная, 49</t>
  </si>
  <si>
    <t>ЦТП «Авангард» по ул. Железнодорожная,    23/3</t>
  </si>
  <si>
    <t>ЦТП по ул. им. Володарского, 10</t>
  </si>
  <si>
    <t>ЦТП по ул. 9-го Мая, 48а</t>
  </si>
  <si>
    <t>Эксплуатационный район № 5</t>
  </si>
  <si>
    <t>ЭР № 5</t>
  </si>
  <si>
    <t>Котельная пос. Белозерный, 5/5</t>
  </si>
  <si>
    <t>Котельная по ул. Красных Партизан, 6/14</t>
  </si>
  <si>
    <t>Проезд Мирный, 6 (РОК-1)</t>
  </si>
  <si>
    <t>ПНС: КСМ-1 (ул. им. Калинина, 1,…..)</t>
  </si>
  <si>
    <t>ПНС: КСМ-2 (ул. Бойлерная, …..)</t>
  </si>
  <si>
    <t>ЦТП  по ул.Красная, 15, 1-е отделение учхоза  «Кубань»</t>
  </si>
  <si>
    <t>ЦТП КСХИ по ул. им. Калинина, 13/52</t>
  </si>
  <si>
    <t>ЦТП по ул. им. Калинина, 13/63</t>
  </si>
  <si>
    <t>ЦТП по ул. Азовская, 19</t>
  </si>
  <si>
    <t>ЦТП по ул. Темрюкская, 69/2</t>
  </si>
  <si>
    <t>ЦТП -71 по ул. Бульварное кольцо, 23</t>
  </si>
  <si>
    <t>ЦТП-73 по ул. Бульвар Платановый, 11.</t>
  </si>
  <si>
    <t>ЦТП-74 по ул. Бульварное кольцо, 6</t>
  </si>
  <si>
    <t>ЦТП-75 по ул. 70 лет Октября, 10</t>
  </si>
  <si>
    <t>ЦТП-76 по ул. Бульварное кольцо, 10/2</t>
  </si>
  <si>
    <t>ЦТП-77 по ул. 70 лет Октября, 30/1</t>
  </si>
  <si>
    <t>ЦТП-16 по ул. Рождественская набережная, 5</t>
  </si>
  <si>
    <t>ЦТП-45 по ул. Рождественская набекрежная, 27</t>
  </si>
  <si>
    <t>ЦТП-1 по проспекту Чекистов, 1</t>
  </si>
  <si>
    <t>ЦТП-52 по проспекту Чекистов, 31/6</t>
  </si>
  <si>
    <t>Мехлесхоз: котельная по ул. Курганная, 132/2, ст-ца Елизаветинская</t>
  </si>
  <si>
    <t>Котельная по ул. Славянская, 50/1</t>
  </si>
  <si>
    <t>Котельная пос. Колосистый.</t>
  </si>
  <si>
    <t>Котельная по ул. им. Мичурина, 16</t>
  </si>
  <si>
    <t>Котельная "Очистные сооружения № 2" по адресу: п/о № 82, ст. Елизаветинская</t>
  </si>
  <si>
    <t>Котельная по ул. Славянская, 65/1</t>
  </si>
  <si>
    <t>Котельная по ул. им. Толбухина, 85/3</t>
  </si>
  <si>
    <t>Котельгая по ул. Славянская, 89</t>
  </si>
  <si>
    <t>Котельная по ул. Темрюкская, 60/1</t>
  </si>
  <si>
    <t>Котельная по ул. Темрюкская, 68/3</t>
  </si>
  <si>
    <t>Котельная п. Отделение № 2 АФ «Солнечная», 9/1</t>
  </si>
  <si>
    <t>Эксплуатационный район № 7</t>
  </si>
  <si>
    <t>ЭР № 7</t>
  </si>
  <si>
    <t>Котельная по ул. им. Воровского, 180/3</t>
  </si>
  <si>
    <t>ЦТП-507 по ул. им. Тургенева, 177/1</t>
  </si>
  <si>
    <t>ЦТП по пр. Красных Партизан, 18</t>
  </si>
  <si>
    <t>Котельная по ул. им. Воровского, 235</t>
  </si>
  <si>
    <t>Котельная по ул. им. Космонавта Гагарина, 15</t>
  </si>
  <si>
    <t>Котельная по ул. им. Космонавта Гагарина, 63/1</t>
  </si>
  <si>
    <t>Котельная по ул. им. Космонавта Гагарина, 83/1</t>
  </si>
  <si>
    <t>Котельная по ул. им. Гастелло, 69/1</t>
  </si>
  <si>
    <t>Котельная по ул. им. Ковалева, 16/2</t>
  </si>
  <si>
    <t>Котельная по пр. Полевой, 15/1</t>
  </si>
  <si>
    <t>Котельная по ул. им. Космонавта Гагарина, 206/1</t>
  </si>
  <si>
    <t>Котельная по ул. им. Будённого, 2</t>
  </si>
  <si>
    <t>Котельная по ул. им. Дзержинского, 97</t>
  </si>
  <si>
    <t>Котельная по ул. Кожевенная, 22</t>
  </si>
  <si>
    <t>Котельная по ул. им. Володи Головатого, 148/1</t>
  </si>
  <si>
    <t>Котельная по ул. им. Тургенева, 23/1</t>
  </si>
  <si>
    <t>Котельная по ул. Фестивальная, 33/1</t>
  </si>
  <si>
    <t>Котельнаяя по ул. Рашпилевская, 329/1</t>
  </si>
  <si>
    <t>ЦТП-202 по ул. им. Тургенева, 211/1</t>
  </si>
  <si>
    <t>ЦТП-203 по ул. им. Тургенева, 148/3</t>
  </si>
  <si>
    <t>ЦТП-204 по ул. им. Тургенева, 199/4</t>
  </si>
  <si>
    <t>ЦТП-205 по ул. им. Дзержинского, 115/2</t>
  </si>
  <si>
    <t>Котельная по ул. Рашпилевская, 325/1</t>
  </si>
  <si>
    <t>Котельная по ул. 2-я Линия Нефтяников, 12</t>
  </si>
  <si>
    <t>Котельная по ул. Свободы, 20/1</t>
  </si>
  <si>
    <t>Котельная по ул. Шоссе Нефтяников, 38/3</t>
  </si>
  <si>
    <t>ЦТП по ул. им. Федора Лузана, 8/1</t>
  </si>
  <si>
    <t>Котельная по ул. Кожевенная, 44/1</t>
  </si>
  <si>
    <t>Котельная по ул. им. Кияшко, 6</t>
  </si>
  <si>
    <t>Котельная по ул. им. Каляева, 263</t>
  </si>
  <si>
    <t>Эксплуатационный район № 8</t>
  </si>
  <si>
    <t>ЭР № 8</t>
  </si>
  <si>
    <t>Котельная по ул. Российская, 96/1</t>
  </si>
  <si>
    <t>ЦТП № 2 по ул. им. 40-летия Победы, 69/3</t>
  </si>
  <si>
    <t>ЦТП № 3 по ул. 40-летия Победы, 146/15</t>
  </si>
  <si>
    <t>ЦТП № 4 по ул. Российская, 134/3</t>
  </si>
  <si>
    <t>Котельная по ул. Восточно-Кругликовская, 55/4</t>
  </si>
  <si>
    <t>ЦТП № 5 по ул. 1-го Мая, 230</t>
  </si>
  <si>
    <t>ЦТП № 6 ул. 40 лет Победы, 85/1</t>
  </si>
  <si>
    <t>Котельная по ул. Армавирская, 29</t>
  </si>
  <si>
    <t>ЦТП по ул. Армавирская, 29</t>
  </si>
  <si>
    <t>Котельная ДДГ «Сказка» по ул. Зиповская, 6/3</t>
  </si>
  <si>
    <t>Котельная по ул. Зиповская, 29</t>
  </si>
  <si>
    <t>Котельная по ул. Ипподромная, 53/4</t>
  </si>
  <si>
    <t>ЦТП по ул. Ипподромная, 53/4</t>
  </si>
  <si>
    <t>ЦТП по ул. им. Жлобы, 1/1</t>
  </si>
  <si>
    <t>Котельная по ул. Московская, 42</t>
  </si>
  <si>
    <t>ЦТП по ул. Зиповская, 20/4</t>
  </si>
  <si>
    <t>ЦТП по ул. им. 40-летия Победы, 37/8</t>
  </si>
  <si>
    <t>ЦТП по ул. им. 40-летия Победы, 37/7</t>
  </si>
  <si>
    <t>Котельная по ул. Московская, 74</t>
  </si>
  <si>
    <t>ЦТП по ул. Московская, 74</t>
  </si>
  <si>
    <t>Котельная по ул. Северная, 491/2</t>
  </si>
  <si>
    <t>Котельная по ул. Новосельская, 13, п. Берёзовый</t>
  </si>
  <si>
    <t>Котельная в п. Берёзовый, 37/10</t>
  </si>
  <si>
    <t>Котельная по ул. Люберская, 13, пос. Отделение № 3 СКЗНИИСиВ (Северный)</t>
  </si>
  <si>
    <t>Котельная по ул. Российская, 10</t>
  </si>
  <si>
    <t>Котельная по ул. 16-й Полевой  Участок в п. Российский (горпсихбольница)</t>
  </si>
  <si>
    <t>Котельная по ул. 2-я Планерная, 8 в п. Плодородный</t>
  </si>
  <si>
    <t>Котельная по ул. Уссурийская, 2</t>
  </si>
  <si>
    <t>Котельная по ул. Тепличная, 19 п. Российский (2-е отд. СПК "Краснодарское")</t>
  </si>
  <si>
    <t>Котельная пос. Лазурный</t>
  </si>
  <si>
    <t>Котельная по ул. им. Красюка, 68</t>
  </si>
  <si>
    <t>Котельная по ул. им. Филатова, 17</t>
  </si>
  <si>
    <t>Котельная Немецкая деревня № 1</t>
  </si>
  <si>
    <t>Котельная Немецкая деревня № 2</t>
  </si>
  <si>
    <t>Котельная по ул. им. Крупской, 103</t>
  </si>
  <si>
    <t>Котельная по ул. Центральная, 63 (консерв.)</t>
  </si>
  <si>
    <t>Котельная по ул. им. А. Ахматовой, 1, ЖК "Казанский"</t>
  </si>
  <si>
    <t>Котельная по пер. Ленинский, 20/1, ЖК «Народный»</t>
  </si>
  <si>
    <t>Котельная по ул. Агрономическая, 1</t>
  </si>
  <si>
    <t>Котельная по ул. Тополиная, 46/1</t>
  </si>
  <si>
    <t>Котельная ЖК "Лиговский"</t>
  </si>
  <si>
    <t>Котельная п. отд. 2 СКЗНИИСИВ, ул. Короткая, 1</t>
  </si>
  <si>
    <t>Котельная 4-го отд. СПК "Краснодарский"</t>
  </si>
  <si>
    <t>ИТОГО:</t>
  </si>
  <si>
    <t>Котельных</t>
  </si>
  <si>
    <t>Котельная по ул. Минская, 118/9 (в режиме ЦТП)</t>
  </si>
  <si>
    <t>15.07.2019г.</t>
  </si>
  <si>
    <t>15.08.2019г.</t>
  </si>
  <si>
    <t>15.05.2019г.</t>
  </si>
  <si>
    <t>30.06.2019г.</t>
  </si>
  <si>
    <t>15.06.2019г.</t>
  </si>
  <si>
    <t>30.07.2019г.</t>
  </si>
  <si>
    <t>31.05.2019г.</t>
  </si>
  <si>
    <t>ПНС по ул. Гаврилова, 91</t>
  </si>
  <si>
    <t>ЦТП по ул. Красная, 156/1 (ЦТП 156/1)</t>
  </si>
  <si>
    <t>ЦТП по ул. Красноармейская, 140</t>
  </si>
  <si>
    <t>ЦТП по ул. им. Янковского, 108</t>
  </si>
  <si>
    <t>12.08.2019г.</t>
  </si>
  <si>
    <t>20.05.2019г. - 22.05.2019г.</t>
  </si>
  <si>
    <t>03.06.2019г.</t>
  </si>
  <si>
    <t>22.07.2019г.</t>
  </si>
  <si>
    <t>24.06.2019г.</t>
  </si>
  <si>
    <t>08.07.2019г.</t>
  </si>
  <si>
    <t>26.08.2019г.</t>
  </si>
  <si>
    <t>17.06.2019г. - 16.09.2019г.</t>
  </si>
  <si>
    <t>30.09.2019г.</t>
  </si>
  <si>
    <t>07.06.2019г.</t>
  </si>
  <si>
    <t>14.05.2019г.</t>
  </si>
  <si>
    <t>06.08.2019г.</t>
  </si>
  <si>
    <t>22.04.2019г.</t>
  </si>
  <si>
    <t>08.04.2019г.</t>
  </si>
  <si>
    <t>24.07.2019г.</t>
  </si>
  <si>
    <t>10.07.2019г.</t>
  </si>
  <si>
    <t>27.06.2019г.</t>
  </si>
  <si>
    <t>23.05.2019г.</t>
  </si>
  <si>
    <t>19.08.2019г.</t>
  </si>
  <si>
    <t>12.06.2019г.</t>
  </si>
  <si>
    <t>02.07.2019г.</t>
  </si>
  <si>
    <t>22.10.2019г.</t>
  </si>
  <si>
    <t>30.08.2019г.</t>
  </si>
  <si>
    <t>28.05.2019г.</t>
  </si>
  <si>
    <t>04.09.2019г.</t>
  </si>
  <si>
    <t>23.09.2019г.</t>
  </si>
  <si>
    <t>04.07.2019г.</t>
  </si>
  <si>
    <t>16.07.2019г.</t>
  </si>
  <si>
    <t>22.06.2019г.</t>
  </si>
  <si>
    <t>20.05.2019г.</t>
  </si>
  <si>
    <t>13.05.2019г.</t>
  </si>
  <si>
    <t>13.08.2019г.</t>
  </si>
  <si>
    <t>7.06.2019г.</t>
  </si>
  <si>
    <t>28.06.2019г.</t>
  </si>
  <si>
    <t>19.07.2019г.</t>
  </si>
  <si>
    <t>01.08.2019г.</t>
  </si>
  <si>
    <t>04.06.2019г.</t>
  </si>
  <si>
    <t>05.07.2019г.</t>
  </si>
  <si>
    <t>06.07.2019г.</t>
  </si>
  <si>
    <t>06.06.2019г.</t>
  </si>
  <si>
    <t>21.05.20198</t>
  </si>
  <si>
    <t>Останов на ремонт (прекращение теплоснабжения)</t>
  </si>
  <si>
    <t>Пуск оборудования (возобновление теплоснабжения)</t>
  </si>
  <si>
    <t>Дата предъявления комиссии</t>
  </si>
  <si>
    <t>АО "АТЭК" "Краснодартеплоэнерго"</t>
  </si>
  <si>
    <t>10.06.2019г.</t>
  </si>
  <si>
    <t>29.07.2019г. - 31.07.2019г.</t>
  </si>
  <si>
    <t>16.05.2019г. - 17.05.2019г.</t>
  </si>
  <si>
    <t>08.07.2019г. - 10.07.2019г.</t>
  </si>
  <si>
    <t>27.05.2019г. - 29.05.2019г.</t>
  </si>
  <si>
    <t>17.06.2019г. - 19.06.2019г.</t>
  </si>
  <si>
    <t>12.08.2019г. - 14.08.2019г.</t>
  </si>
  <si>
    <t>27.05.2019г.</t>
  </si>
  <si>
    <t>29.07.2019г.</t>
  </si>
  <si>
    <t>12.08.2019г. - 13.08.2019г.</t>
  </si>
  <si>
    <t>ЦТП-72 по ул. им. Думенко, 18</t>
  </si>
  <si>
    <t>Паропровод «ТЭЦ-Теплотехник»</t>
  </si>
  <si>
    <t xml:space="preserve"> Теплосеть «ТЭЦ-КРЭС-1-Центр города»</t>
  </si>
  <si>
    <t>ТС КРЭС-2 - Молодая роща</t>
  </si>
  <si>
    <t>05.08.2019г.</t>
  </si>
  <si>
    <t xml:space="preserve"> Теплосеть «ТЭЦ-КМР/КСК»</t>
  </si>
  <si>
    <t xml:space="preserve"> Теплосеть «ТЭЦ-Почтовый микрорайон»</t>
  </si>
  <si>
    <t>Теплосеть  «ТЭЦ-Черемушки»</t>
  </si>
  <si>
    <t>ТС ПАО Агрокомбинат "Тепличный"</t>
  </si>
  <si>
    <t>ЦТП по ул. Березанская, 88 ООО "Славяне"</t>
  </si>
  <si>
    <t>Наименование источника ТЭ</t>
  </si>
  <si>
    <t>Котельная по проспекту им. К. Образцова, 27</t>
  </si>
  <si>
    <t xml:space="preserve">Котельная пос. Индустриальный по ул. Дорожная, 20 </t>
  </si>
  <si>
    <t>ЦТП по ул. Буковая,10 в х. им. Ленина</t>
  </si>
  <si>
    <t xml:space="preserve">ИТП по ул. Старокубанская, 125 (кв. 1070) </t>
  </si>
  <si>
    <t>Наименование и адрес ЦТП, ИТП, ПНС</t>
  </si>
  <si>
    <t xml:space="preserve">Котельная по ул. Путевая, 68а - (ООО "КТИ") ("КубаньТеплоИнжиниринг") </t>
  </si>
  <si>
    <t xml:space="preserve">Директор филиала </t>
  </si>
  <si>
    <t>___________________ Пучков А. А.</t>
  </si>
  <si>
    <t>Главный инженер</t>
  </si>
  <si>
    <t>Палатов А. А.</t>
  </si>
  <si>
    <t>Сологуб А. П.</t>
  </si>
  <si>
    <t>Зам начальника  ПТС</t>
  </si>
  <si>
    <t>Котельная по проезду 1-й им. Стасова, 4</t>
  </si>
  <si>
    <t>образования г. Краснодар</t>
  </si>
  <si>
    <t>Заместитель главы муниципального</t>
  </si>
  <si>
    <t>___________________ Дорошев А. А.</t>
  </si>
  <si>
    <t>остановки котельных и ЦТП филиала АО "АТЭК" "Краснодартеплоэнерго"</t>
  </si>
  <si>
    <t>17.06.2019 (по графику остановки ТЭЦ)</t>
  </si>
  <si>
    <t>18.06.2019г. - 22.06.2019г.</t>
  </si>
  <si>
    <t>17.06.2019г. - 22.06.2019г.</t>
  </si>
  <si>
    <t>19.06.2019г. - 22.06.2019г.</t>
  </si>
  <si>
    <t>22.05.2019г.</t>
  </si>
  <si>
    <t>18.06.2019г.</t>
  </si>
  <si>
    <t>Дошкольные образовательные организации питающиеся от данных тепловых сетей/ ГВС</t>
  </si>
  <si>
    <t>ДС 98; 101</t>
  </si>
  <si>
    <t>ДС 170; 181</t>
  </si>
  <si>
    <t>ДС 197</t>
  </si>
  <si>
    <t>ДС 167</t>
  </si>
  <si>
    <t>ДС 166, 179, 183, 191.</t>
  </si>
  <si>
    <t>ДС 196</t>
  </si>
  <si>
    <t>ДС 217</t>
  </si>
  <si>
    <t>ДС 131, 211, 215</t>
  </si>
  <si>
    <t>ДС 212</t>
  </si>
  <si>
    <t>ДС 214, 222.</t>
  </si>
  <si>
    <t>ДС 77, 138</t>
  </si>
  <si>
    <t>ДС 190</t>
  </si>
  <si>
    <t>ДС 184</t>
  </si>
  <si>
    <t>ДС 66</t>
  </si>
  <si>
    <t>ДС 161</t>
  </si>
  <si>
    <t>ДС 162</t>
  </si>
  <si>
    <t>ДС 25.</t>
  </si>
  <si>
    <t>ДС 3, 234</t>
  </si>
  <si>
    <t>ДС 76, 185, 195, 201, 231</t>
  </si>
  <si>
    <t>ДС 18, 135, 137</t>
  </si>
  <si>
    <t>ДС 96</t>
  </si>
  <si>
    <t>ДС 82, 92.</t>
  </si>
  <si>
    <t>МАДОУ №134</t>
  </si>
  <si>
    <t>МАДОУ№114</t>
  </si>
  <si>
    <t>МБДОУ №223</t>
  </si>
  <si>
    <t>МБДОУ №46,233</t>
  </si>
  <si>
    <t>МБДОУ  №230,232</t>
  </si>
  <si>
    <t>МБДОУ №115</t>
  </si>
  <si>
    <t>МБДОУ №60</t>
  </si>
  <si>
    <t>МБДОУ №16,30</t>
  </si>
  <si>
    <t>МБДОУ №91,97,175</t>
  </si>
  <si>
    <t>МБДОУ №164</t>
  </si>
  <si>
    <t>ДС № 87</t>
  </si>
  <si>
    <t>ДС 11 (рылеева закрыт)</t>
  </si>
  <si>
    <t>ДС 116</t>
  </si>
  <si>
    <t>ДС 31,124,121,112</t>
  </si>
  <si>
    <t>ДС 13</t>
  </si>
  <si>
    <t>МБДОУ № 94,209,35,36,2,41,70,125,208</t>
  </si>
  <si>
    <t>ДС 139</t>
  </si>
  <si>
    <t>ДС 132</t>
  </si>
  <si>
    <t>ДС 61,62,105,128</t>
  </si>
  <si>
    <t>ДС 188,77</t>
  </si>
  <si>
    <t>ДС 93</t>
  </si>
  <si>
    <t>ДС 163</t>
  </si>
  <si>
    <t>ДС 63</t>
  </si>
  <si>
    <t>ДС 20,106,173</t>
  </si>
  <si>
    <t>ДС 5,6</t>
  </si>
  <si>
    <t>ДС 133</t>
  </si>
  <si>
    <t>ДС 54,88</t>
  </si>
  <si>
    <t>ДС 40</t>
  </si>
  <si>
    <t>ДС 160,169</t>
  </si>
  <si>
    <t>ДС 113</t>
  </si>
  <si>
    <t xml:space="preserve">      ДС 177,202</t>
  </si>
  <si>
    <t>МБДОУ №228,187,213</t>
  </si>
  <si>
    <t>ДС 1</t>
  </si>
  <si>
    <t>ДС 17</t>
  </si>
  <si>
    <t>ДС 29</t>
  </si>
  <si>
    <t>ДС 186</t>
  </si>
  <si>
    <t>ДС 57</t>
  </si>
  <si>
    <t>ДС 85</t>
  </si>
  <si>
    <t>ДС 78</t>
  </si>
  <si>
    <t>ДС Сказка</t>
  </si>
  <si>
    <t>ДС 221</t>
  </si>
  <si>
    <t>ДС 90</t>
  </si>
  <si>
    <t>ДС 65,69,84</t>
  </si>
  <si>
    <t>ДС 136,216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</si>
</sst>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  <numFmt numFmtId="165" formatCode="d/m/yy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name val="Calibri"/>
      <family val="2"/>
    </font>
    <font>
      <sz val="12"/>
      <name val="Arial CYR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sz val="18"/>
      <color indexed="54"/>
      <name val="Calibri Light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8"/>
      <name val="Tahoma"/>
      <family val="2"/>
    </font>
    <font>
      <sz val="12"/>
      <name val="Times New Roman"/>
      <family val="1"/>
    </font>
    <font>
      <sz val="12"/>
      <color indexed="10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sz val="18"/>
      <color theme="3"/>
      <name val="Calibri Light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2" fillId="0" borderId="0" xfId="33" applyFont="1" applyAlignment="1">
      <alignment horizontal="center" vertical="center"/>
      <protection/>
    </xf>
    <xf numFmtId="0" fontId="1" fillId="0" borderId="0" xfId="33">
      <alignment/>
      <protection/>
    </xf>
    <xf numFmtId="0" fontId="2" fillId="0" borderId="0" xfId="33" applyFont="1" applyAlignment="1">
      <alignment horizontal="center" vertical="center" wrapText="1"/>
      <protection/>
    </xf>
    <xf numFmtId="0" fontId="2" fillId="0" borderId="0" xfId="33" applyFont="1" applyAlignment="1">
      <alignment horizontal="left" vertical="center"/>
      <protection/>
    </xf>
    <xf numFmtId="0" fontId="2" fillId="0" borderId="0" xfId="33" applyFont="1" applyBorder="1" applyAlignment="1">
      <alignment horizontal="center" vertical="center" wrapText="1"/>
      <protection/>
    </xf>
    <xf numFmtId="0" fontId="2" fillId="0" borderId="0" xfId="33" applyFont="1" applyFill="1" applyBorder="1" applyAlignment="1">
      <alignment horizontal="center" vertical="center" wrapText="1"/>
      <protection/>
    </xf>
    <xf numFmtId="0" fontId="2" fillId="0" borderId="0" xfId="33" applyFont="1" applyFill="1" applyBorder="1" applyAlignment="1">
      <alignment horizontal="left" vertical="center" wrapText="1"/>
      <protection/>
    </xf>
    <xf numFmtId="0" fontId="48" fillId="0" borderId="0" xfId="0" applyFont="1" applyAlignment="1">
      <alignment horizontal="center" vertical="center"/>
    </xf>
    <xf numFmtId="14" fontId="1" fillId="0" borderId="0" xfId="33" applyNumberFormat="1">
      <alignment/>
      <protection/>
    </xf>
    <xf numFmtId="0" fontId="2" fillId="0" borderId="0" xfId="33" applyFont="1" applyBorder="1" applyAlignment="1">
      <alignment horizontal="left" vertical="center" wrapText="1"/>
      <protection/>
    </xf>
    <xf numFmtId="14" fontId="2" fillId="0" borderId="0" xfId="33" applyNumberFormat="1" applyFont="1" applyFill="1" applyBorder="1" applyAlignment="1">
      <alignment horizontal="center" vertical="center" wrapText="1"/>
      <protection/>
    </xf>
    <xf numFmtId="0" fontId="1" fillId="0" borderId="0" xfId="33" applyAlignment="1">
      <alignment/>
      <protection/>
    </xf>
    <xf numFmtId="0" fontId="5" fillId="0" borderId="0" xfId="33" applyFont="1" applyAlignment="1">
      <alignment horizontal="center" vertical="center"/>
      <protection/>
    </xf>
    <xf numFmtId="0" fontId="5" fillId="0" borderId="0" xfId="33" applyFont="1" applyAlignment="1">
      <alignment horizontal="center" vertical="center" wrapText="1"/>
      <protection/>
    </xf>
    <xf numFmtId="0" fontId="5" fillId="0" borderId="0" xfId="33" applyFont="1" applyBorder="1" applyAlignment="1">
      <alignment horizontal="center" vertical="center" wrapText="1"/>
      <protection/>
    </xf>
    <xf numFmtId="0" fontId="5" fillId="0" borderId="0" xfId="33" applyFont="1" applyAlignment="1">
      <alignment horizontal="left" vertical="center" wrapText="1"/>
      <protection/>
    </xf>
    <xf numFmtId="0" fontId="6" fillId="0" borderId="0" xfId="33" applyFont="1" applyAlignment="1">
      <alignment horizontal="center" vertical="center" wrapText="1"/>
      <protection/>
    </xf>
    <xf numFmtId="0" fontId="5" fillId="0" borderId="0" xfId="33" applyFont="1">
      <alignment/>
      <protection/>
    </xf>
    <xf numFmtId="0" fontId="5" fillId="0" borderId="10" xfId="33" applyFont="1" applyBorder="1" applyAlignment="1">
      <alignment horizontal="center" vertical="center" wrapText="1"/>
      <protection/>
    </xf>
    <xf numFmtId="0" fontId="5" fillId="0" borderId="11" xfId="33" applyFont="1" applyBorder="1" applyAlignment="1">
      <alignment horizontal="center" vertical="center" wrapText="1"/>
      <protection/>
    </xf>
    <xf numFmtId="0" fontId="5" fillId="0" borderId="12" xfId="33" applyFont="1" applyBorder="1" applyAlignment="1">
      <alignment horizontal="center" vertical="center" wrapText="1"/>
      <protection/>
    </xf>
    <xf numFmtId="0" fontId="5" fillId="0" borderId="13" xfId="33" applyFont="1" applyBorder="1" applyAlignment="1">
      <alignment horizontal="center" vertical="center" wrapText="1"/>
      <protection/>
    </xf>
    <xf numFmtId="0" fontId="5" fillId="0" borderId="14" xfId="33" applyFont="1" applyBorder="1" applyAlignment="1">
      <alignment horizontal="center" vertical="center" wrapText="1"/>
      <protection/>
    </xf>
    <xf numFmtId="0" fontId="5" fillId="0" borderId="12" xfId="33" applyFont="1" applyBorder="1" applyAlignment="1">
      <alignment vertical="center"/>
      <protection/>
    </xf>
    <xf numFmtId="0" fontId="7" fillId="0" borderId="12" xfId="33" applyFont="1" applyBorder="1" applyAlignment="1">
      <alignment vertical="center"/>
      <protection/>
    </xf>
    <xf numFmtId="14" fontId="5" fillId="0" borderId="12" xfId="33" applyNumberFormat="1" applyFont="1" applyFill="1" applyBorder="1" applyAlignment="1">
      <alignment horizontal="center" vertical="center" wrapText="1"/>
      <protection/>
    </xf>
    <xf numFmtId="0" fontId="5" fillId="0" borderId="15" xfId="33" applyFont="1" applyBorder="1" applyAlignment="1">
      <alignment horizontal="center" vertical="center"/>
      <protection/>
    </xf>
    <xf numFmtId="0" fontId="5" fillId="0" borderId="15" xfId="33" applyFont="1" applyBorder="1" applyAlignment="1">
      <alignment horizontal="center" vertical="center" wrapText="1"/>
      <protection/>
    </xf>
    <xf numFmtId="14" fontId="5" fillId="0" borderId="15" xfId="33" applyNumberFormat="1" applyFont="1" applyFill="1" applyBorder="1" applyAlignment="1">
      <alignment horizontal="center" vertical="center" wrapText="1"/>
      <protection/>
    </xf>
    <xf numFmtId="0" fontId="5" fillId="0" borderId="16" xfId="33" applyFont="1" applyBorder="1" applyAlignment="1">
      <alignment horizontal="center" vertical="center"/>
      <protection/>
    </xf>
    <xf numFmtId="0" fontId="5" fillId="0" borderId="16" xfId="33" applyFont="1" applyBorder="1" applyAlignment="1">
      <alignment horizontal="center" vertical="center" wrapText="1"/>
      <protection/>
    </xf>
    <xf numFmtId="14" fontId="5" fillId="0" borderId="16" xfId="33" applyNumberFormat="1" applyFont="1" applyFill="1" applyBorder="1" applyAlignment="1">
      <alignment horizontal="center" vertical="center" wrapText="1"/>
      <protection/>
    </xf>
    <xf numFmtId="0" fontId="5" fillId="0" borderId="15" xfId="33" applyFont="1" applyBorder="1" applyAlignment="1">
      <alignment horizontal="left" vertical="center" wrapText="1"/>
      <protection/>
    </xf>
    <xf numFmtId="0" fontId="7" fillId="0" borderId="10" xfId="33" applyFont="1" applyBorder="1" applyAlignment="1">
      <alignment horizontal="center" vertical="center" wrapText="1"/>
      <protection/>
    </xf>
    <xf numFmtId="14" fontId="5" fillId="0" borderId="10" xfId="33" applyNumberFormat="1" applyFont="1" applyFill="1" applyBorder="1" applyAlignment="1">
      <alignment horizontal="center" vertical="center" wrapText="1"/>
      <protection/>
    </xf>
    <xf numFmtId="14" fontId="49" fillId="0" borderId="10" xfId="33" applyNumberFormat="1" applyFont="1" applyFill="1" applyBorder="1" applyAlignment="1">
      <alignment horizontal="center" vertical="center" wrapText="1"/>
      <protection/>
    </xf>
    <xf numFmtId="14" fontId="49" fillId="0" borderId="17" xfId="33" applyNumberFormat="1" applyFont="1" applyFill="1" applyBorder="1" applyAlignment="1">
      <alignment horizontal="center" vertical="center" wrapText="1"/>
      <protection/>
    </xf>
    <xf numFmtId="0" fontId="7" fillId="0" borderId="12" xfId="33" applyFont="1" applyBorder="1" applyAlignment="1">
      <alignment horizontal="center" vertical="center"/>
      <protection/>
    </xf>
    <xf numFmtId="0" fontId="5" fillId="0" borderId="18" xfId="33" applyFont="1" applyBorder="1" applyAlignment="1">
      <alignment vertical="center"/>
      <protection/>
    </xf>
    <xf numFmtId="0" fontId="5" fillId="0" borderId="19" xfId="33" applyFont="1" applyBorder="1" applyAlignment="1">
      <alignment horizontal="center" vertical="center" wrapText="1"/>
      <protection/>
    </xf>
    <xf numFmtId="14" fontId="5" fillId="0" borderId="20" xfId="33" applyNumberFormat="1" applyFont="1" applyFill="1" applyBorder="1" applyAlignment="1">
      <alignment horizontal="center" vertical="center" wrapText="1"/>
      <protection/>
    </xf>
    <xf numFmtId="0" fontId="5" fillId="0" borderId="21" xfId="33" applyFont="1" applyBorder="1" applyAlignment="1">
      <alignment horizontal="center" vertical="center" wrapText="1"/>
      <protection/>
    </xf>
    <xf numFmtId="0" fontId="5" fillId="0" borderId="22" xfId="33" applyFont="1" applyBorder="1" applyAlignment="1">
      <alignment horizontal="center" vertical="center"/>
      <protection/>
    </xf>
    <xf numFmtId="0" fontId="5" fillId="0" borderId="23" xfId="33" applyFont="1" applyBorder="1" applyAlignment="1">
      <alignment vertical="center"/>
      <protection/>
    </xf>
    <xf numFmtId="0" fontId="6" fillId="0" borderId="23" xfId="33" applyFont="1" applyBorder="1" applyAlignment="1">
      <alignment vertical="center"/>
      <protection/>
    </xf>
    <xf numFmtId="0" fontId="5" fillId="0" borderId="23" xfId="33" applyFont="1" applyFill="1" applyBorder="1" applyAlignment="1">
      <alignment vertical="center"/>
      <protection/>
    </xf>
    <xf numFmtId="0" fontId="5" fillId="0" borderId="24" xfId="33" applyFont="1" applyFill="1" applyBorder="1" applyAlignment="1">
      <alignment vertical="center"/>
      <protection/>
    </xf>
    <xf numFmtId="0" fontId="8" fillId="0" borderId="23" xfId="33" applyFont="1" applyBorder="1" applyAlignment="1">
      <alignment vertical="center"/>
      <protection/>
    </xf>
    <xf numFmtId="0" fontId="5" fillId="0" borderId="15" xfId="33" applyFont="1" applyFill="1" applyBorder="1" applyAlignment="1">
      <alignment horizontal="left" vertical="center" wrapText="1"/>
      <protection/>
    </xf>
    <xf numFmtId="0" fontId="5" fillId="0" borderId="15" xfId="33" applyFont="1" applyFill="1" applyBorder="1" applyAlignment="1">
      <alignment horizontal="center" vertical="center" wrapText="1"/>
      <protection/>
    </xf>
    <xf numFmtId="0" fontId="5" fillId="0" borderId="16" xfId="33" applyFont="1" applyFill="1" applyBorder="1" applyAlignment="1">
      <alignment horizontal="left" vertical="center" wrapText="1"/>
      <protection/>
    </xf>
    <xf numFmtId="0" fontId="5" fillId="0" borderId="16" xfId="33" applyFont="1" applyFill="1" applyBorder="1" applyAlignment="1">
      <alignment horizontal="center" vertical="center" wrapText="1"/>
      <protection/>
    </xf>
    <xf numFmtId="0" fontId="5" fillId="0" borderId="10" xfId="33" applyFont="1" applyFill="1" applyBorder="1" applyAlignment="1">
      <alignment horizontal="center" vertical="center" wrapText="1"/>
      <protection/>
    </xf>
    <xf numFmtId="0" fontId="5" fillId="0" borderId="10" xfId="33" applyFont="1" applyBorder="1" applyAlignment="1">
      <alignment horizontal="left" vertical="center" wrapText="1"/>
      <protection/>
    </xf>
    <xf numFmtId="0" fontId="5" fillId="0" borderId="23" xfId="33" applyFont="1" applyBorder="1" applyAlignment="1">
      <alignment vertical="center" wrapText="1"/>
      <protection/>
    </xf>
    <xf numFmtId="0" fontId="8" fillId="0" borderId="23" xfId="33" applyFont="1" applyBorder="1" applyAlignment="1">
      <alignment vertical="center" wrapText="1"/>
      <protection/>
    </xf>
    <xf numFmtId="0" fontId="5" fillId="0" borderId="23" xfId="33" applyFont="1" applyFill="1" applyBorder="1" applyAlignment="1">
      <alignment vertical="center" wrapText="1"/>
      <protection/>
    </xf>
    <xf numFmtId="0" fontId="5" fillId="0" borderId="24" xfId="33" applyFont="1" applyFill="1" applyBorder="1" applyAlignment="1">
      <alignment vertical="center" wrapText="1"/>
      <protection/>
    </xf>
    <xf numFmtId="0" fontId="5" fillId="0" borderId="10" xfId="33" applyFont="1" applyFill="1" applyBorder="1" applyAlignment="1">
      <alignment horizontal="left" vertical="center" wrapText="1"/>
      <protection/>
    </xf>
    <xf numFmtId="0" fontId="5" fillId="0" borderId="19" xfId="33" applyFont="1" applyBorder="1" applyAlignment="1">
      <alignment horizontal="center" vertical="center"/>
      <protection/>
    </xf>
    <xf numFmtId="0" fontId="5" fillId="0" borderId="25" xfId="33" applyFont="1" applyBorder="1" applyAlignment="1">
      <alignment vertical="center"/>
      <protection/>
    </xf>
    <xf numFmtId="0" fontId="8" fillId="0" borderId="25" xfId="33" applyFont="1" applyBorder="1" applyAlignment="1">
      <alignment vertical="center"/>
      <protection/>
    </xf>
    <xf numFmtId="0" fontId="5" fillId="0" borderId="25" xfId="33" applyFont="1" applyFill="1" applyBorder="1" applyAlignment="1">
      <alignment vertical="center"/>
      <protection/>
    </xf>
    <xf numFmtId="0" fontId="5" fillId="0" borderId="26" xfId="33" applyFont="1" applyFill="1" applyBorder="1" applyAlignment="1">
      <alignment vertical="center"/>
      <protection/>
    </xf>
    <xf numFmtId="0" fontId="5" fillId="0" borderId="15" xfId="33" applyFont="1" applyFill="1" applyBorder="1" applyAlignment="1">
      <alignment horizontal="left" vertical="center"/>
      <protection/>
    </xf>
    <xf numFmtId="14" fontId="5" fillId="0" borderId="15" xfId="33" applyNumberFormat="1" applyFont="1" applyFill="1" applyBorder="1" applyAlignment="1">
      <alignment horizontal="center" vertical="center" wrapText="1"/>
      <protection/>
    </xf>
    <xf numFmtId="0" fontId="5" fillId="0" borderId="16" xfId="33" applyFont="1" applyFill="1" applyBorder="1" applyAlignment="1">
      <alignment horizontal="left" vertical="center"/>
      <protection/>
    </xf>
    <xf numFmtId="14" fontId="5" fillId="33" borderId="16" xfId="33" applyNumberFormat="1" applyFont="1" applyFill="1" applyBorder="1" applyAlignment="1">
      <alignment horizontal="center" vertical="center" wrapText="1"/>
      <protection/>
    </xf>
    <xf numFmtId="14" fontId="5" fillId="0" borderId="16" xfId="33" applyNumberFormat="1" applyFont="1" applyFill="1" applyBorder="1" applyAlignment="1">
      <alignment horizontal="center" vertical="center" wrapText="1"/>
      <protection/>
    </xf>
    <xf numFmtId="0" fontId="5" fillId="0" borderId="16" xfId="33" applyFont="1" applyBorder="1" applyAlignment="1">
      <alignment horizontal="left" vertical="center" wrapText="1"/>
      <protection/>
    </xf>
    <xf numFmtId="0" fontId="8" fillId="0" borderId="14" xfId="33" applyFont="1" applyBorder="1" applyAlignment="1">
      <alignment vertical="center"/>
      <protection/>
    </xf>
    <xf numFmtId="0" fontId="5" fillId="0" borderId="12" xfId="33" applyFont="1" applyFill="1" applyBorder="1" applyAlignment="1">
      <alignment horizontal="left" vertical="center"/>
      <protection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0" borderId="12" xfId="33" applyFont="1" applyFill="1" applyBorder="1" applyAlignment="1">
      <alignment horizontal="left" vertical="center" wrapText="1"/>
      <protection/>
    </xf>
    <xf numFmtId="0" fontId="5" fillId="0" borderId="0" xfId="33" applyFont="1" applyFill="1" applyBorder="1" applyAlignment="1">
      <alignment horizontal="left" vertical="center"/>
      <protection/>
    </xf>
    <xf numFmtId="0" fontId="5" fillId="0" borderId="0" xfId="33" applyFont="1" applyBorder="1" applyAlignment="1">
      <alignment horizontal="left" vertical="center"/>
      <protection/>
    </xf>
    <xf numFmtId="0" fontId="5" fillId="0" borderId="10" xfId="33" applyFont="1" applyBorder="1" applyAlignment="1">
      <alignment horizontal="left" vertical="center"/>
      <protection/>
    </xf>
    <xf numFmtId="0" fontId="5" fillId="0" borderId="22" xfId="33" applyFont="1" applyBorder="1" applyAlignment="1">
      <alignment horizontal="center" vertical="center" wrapText="1"/>
      <protection/>
    </xf>
    <xf numFmtId="14" fontId="9" fillId="33" borderId="16" xfId="0" applyNumberFormat="1" applyFont="1" applyFill="1" applyBorder="1" applyAlignment="1">
      <alignment horizontal="center" vertical="center" wrapText="1"/>
    </xf>
    <xf numFmtId="49" fontId="9" fillId="33" borderId="16" xfId="0" applyNumberFormat="1" applyFont="1" applyFill="1" applyBorder="1" applyAlignment="1">
      <alignment horizontal="center" vertical="center" wrapText="1"/>
    </xf>
    <xf numFmtId="0" fontId="5" fillId="0" borderId="0" xfId="33" applyFont="1" applyFill="1" applyBorder="1" applyAlignment="1">
      <alignment horizontal="left" vertical="center" wrapText="1"/>
      <protection/>
    </xf>
    <xf numFmtId="0" fontId="49" fillId="0" borderId="12" xfId="0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left" vertical="center" wrapText="1"/>
    </xf>
    <xf numFmtId="14" fontId="5" fillId="0" borderId="24" xfId="33" applyNumberFormat="1" applyFont="1" applyFill="1" applyBorder="1" applyAlignment="1">
      <alignment horizontal="center" vertical="center" wrapText="1"/>
      <protection/>
    </xf>
    <xf numFmtId="14" fontId="5" fillId="0" borderId="24" xfId="33" applyNumberFormat="1" applyFont="1" applyFill="1" applyBorder="1" applyAlignment="1">
      <alignment horizontal="center" vertical="center" wrapText="1"/>
      <protection/>
    </xf>
    <xf numFmtId="165" fontId="5" fillId="0" borderId="15" xfId="33" applyNumberFormat="1" applyFont="1" applyFill="1" applyBorder="1" applyAlignment="1">
      <alignment horizontal="center" vertical="center" wrapText="1"/>
      <protection/>
    </xf>
    <xf numFmtId="49" fontId="9" fillId="34" borderId="16" xfId="0" applyNumberFormat="1" applyFont="1" applyFill="1" applyBorder="1" applyAlignment="1">
      <alignment horizontal="center" vertical="center" wrapText="1"/>
    </xf>
    <xf numFmtId="0" fontId="9" fillId="0" borderId="22" xfId="33" applyFont="1" applyFill="1" applyBorder="1" applyAlignment="1">
      <alignment horizontal="left" vertical="center" wrapText="1"/>
      <protection/>
    </xf>
    <xf numFmtId="0" fontId="9" fillId="34" borderId="12" xfId="33" applyFont="1" applyFill="1" applyBorder="1" applyAlignment="1">
      <alignment horizontal="left" vertical="center" wrapText="1"/>
      <protection/>
    </xf>
    <xf numFmtId="0" fontId="9" fillId="34" borderId="21" xfId="33" applyFont="1" applyFill="1" applyBorder="1" applyAlignment="1">
      <alignment horizontal="left" vertical="center" wrapText="1"/>
      <protection/>
    </xf>
    <xf numFmtId="0" fontId="5" fillId="0" borderId="24" xfId="33" applyFont="1" applyBorder="1" applyAlignment="1">
      <alignment horizontal="center" vertical="center" wrapText="1"/>
      <protection/>
    </xf>
    <xf numFmtId="0" fontId="9" fillId="34" borderId="16" xfId="33" applyFont="1" applyFill="1" applyBorder="1" applyAlignment="1">
      <alignment horizontal="center" vertical="center" wrapText="1"/>
      <protection/>
    </xf>
    <xf numFmtId="0" fontId="9" fillId="34" borderId="22" xfId="33" applyFont="1" applyFill="1" applyBorder="1" applyAlignment="1">
      <alignment horizontal="left" vertical="center" wrapText="1"/>
      <protection/>
    </xf>
    <xf numFmtId="0" fontId="9" fillId="34" borderId="12" xfId="33" applyFont="1" applyFill="1" applyBorder="1" applyAlignment="1">
      <alignment horizontal="center" vertical="center" wrapText="1"/>
      <protection/>
    </xf>
    <xf numFmtId="0" fontId="9" fillId="34" borderId="15" xfId="33" applyFont="1" applyFill="1" applyBorder="1" applyAlignment="1">
      <alignment horizontal="center" vertical="center" wrapText="1"/>
      <protection/>
    </xf>
    <xf numFmtId="0" fontId="9" fillId="34" borderId="16" xfId="33" applyFont="1" applyFill="1" applyBorder="1" applyAlignment="1">
      <alignment horizontal="left" vertical="center" wrapText="1"/>
      <protection/>
    </xf>
    <xf numFmtId="0" fontId="9" fillId="34" borderId="23" xfId="33" applyFont="1" applyFill="1" applyBorder="1" applyAlignment="1">
      <alignment horizontal="left" vertical="center" wrapText="1"/>
      <protection/>
    </xf>
    <xf numFmtId="0" fontId="9" fillId="0" borderId="23" xfId="33" applyFont="1" applyFill="1" applyBorder="1" applyAlignment="1">
      <alignment horizontal="left" vertical="center" wrapText="1"/>
      <protection/>
    </xf>
    <xf numFmtId="0" fontId="9" fillId="0" borderId="0" xfId="33" applyFont="1" applyFill="1" applyBorder="1" applyAlignment="1">
      <alignment horizontal="left" vertical="center" wrapText="1"/>
      <protection/>
    </xf>
    <xf numFmtId="0" fontId="5" fillId="0" borderId="0" xfId="33" applyFont="1" applyBorder="1" applyAlignment="1">
      <alignment horizontal="center" vertical="center"/>
      <protection/>
    </xf>
    <xf numFmtId="0" fontId="5" fillId="0" borderId="0" xfId="33" applyFont="1" applyBorder="1" applyAlignment="1">
      <alignment horizontal="left" vertical="center" wrapText="1"/>
      <protection/>
    </xf>
    <xf numFmtId="14" fontId="5" fillId="0" borderId="0" xfId="33" applyNumberFormat="1" applyFont="1" applyFill="1" applyBorder="1" applyAlignment="1">
      <alignment horizontal="center" vertical="center" wrapText="1"/>
      <protection/>
    </xf>
    <xf numFmtId="14" fontId="5" fillId="0" borderId="0" xfId="33" applyNumberFormat="1" applyFont="1" applyFill="1" applyBorder="1" applyAlignment="1">
      <alignment horizontal="center" vertical="center"/>
      <protection/>
    </xf>
    <xf numFmtId="14" fontId="5" fillId="0" borderId="0" xfId="33" applyNumberFormat="1" applyFont="1" applyFill="1" applyBorder="1" applyAlignment="1">
      <alignment horizontal="left" vertical="center"/>
      <protection/>
    </xf>
    <xf numFmtId="0" fontId="5" fillId="0" borderId="22" xfId="33" applyFont="1" applyBorder="1" applyAlignment="1">
      <alignment vertical="center" wrapText="1"/>
      <protection/>
    </xf>
    <xf numFmtId="0" fontId="1" fillId="0" borderId="0" xfId="33" applyAlignment="1">
      <alignment wrapText="1"/>
      <protection/>
    </xf>
    <xf numFmtId="0" fontId="5" fillId="0" borderId="12" xfId="33" applyFont="1" applyFill="1" applyBorder="1" applyAlignment="1">
      <alignment horizontal="center" vertical="center" wrapText="1"/>
      <protection/>
    </xf>
    <xf numFmtId="0" fontId="7" fillId="0" borderId="12" xfId="33" applyFont="1" applyBorder="1" applyAlignment="1">
      <alignment horizontal="left" vertical="center"/>
      <protection/>
    </xf>
    <xf numFmtId="0" fontId="7" fillId="0" borderId="10" xfId="33" applyFont="1" applyBorder="1" applyAlignment="1">
      <alignment horizontal="left" vertical="center" wrapText="1"/>
      <protection/>
    </xf>
    <xf numFmtId="0" fontId="6" fillId="0" borderId="23" xfId="33" applyFont="1" applyBorder="1" applyAlignment="1">
      <alignment horizontal="center" vertical="center"/>
      <protection/>
    </xf>
    <xf numFmtId="0" fontId="8" fillId="0" borderId="23" xfId="33" applyFont="1" applyBorder="1" applyAlignment="1">
      <alignment horizontal="center" vertical="center"/>
      <protection/>
    </xf>
    <xf numFmtId="0" fontId="8" fillId="0" borderId="23" xfId="33" applyFont="1" applyBorder="1" applyAlignment="1">
      <alignment horizontal="center" vertical="center" wrapText="1"/>
      <protection/>
    </xf>
    <xf numFmtId="0" fontId="8" fillId="0" borderId="25" xfId="33" applyFont="1" applyBorder="1" applyAlignment="1">
      <alignment horizontal="center" vertical="center"/>
      <protection/>
    </xf>
    <xf numFmtId="0" fontId="9" fillId="0" borderId="12" xfId="33" applyFont="1" applyFill="1" applyBorder="1" applyAlignment="1">
      <alignment horizontal="center" vertical="center" wrapText="1"/>
      <protection/>
    </xf>
    <xf numFmtId="0" fontId="5" fillId="0" borderId="20" xfId="33" applyFont="1" applyBorder="1" applyAlignment="1">
      <alignment horizontal="center" vertical="center" wrapText="1"/>
      <protection/>
    </xf>
    <xf numFmtId="0" fontId="9" fillId="34" borderId="27" xfId="33" applyFont="1" applyFill="1" applyBorder="1" applyAlignment="1">
      <alignment horizontal="center" vertical="center" wrapText="1"/>
      <protection/>
    </xf>
    <xf numFmtId="0" fontId="9" fillId="34" borderId="19" xfId="33" applyFont="1" applyFill="1" applyBorder="1" applyAlignment="1">
      <alignment horizontal="center" vertical="center" wrapText="1"/>
      <protection/>
    </xf>
    <xf numFmtId="0" fontId="9" fillId="34" borderId="22" xfId="33" applyFont="1" applyFill="1" applyBorder="1" applyAlignment="1">
      <alignment horizontal="center" vertical="center" wrapText="1"/>
      <protection/>
    </xf>
    <xf numFmtId="0" fontId="9" fillId="34" borderId="23" xfId="33" applyFont="1" applyFill="1" applyBorder="1" applyAlignment="1">
      <alignment horizontal="center" vertical="center" wrapText="1"/>
      <protection/>
    </xf>
    <xf numFmtId="0" fontId="9" fillId="0" borderId="23" xfId="33" applyFont="1" applyFill="1" applyBorder="1" applyAlignment="1">
      <alignment horizontal="center" vertical="center" wrapText="1"/>
      <protection/>
    </xf>
    <xf numFmtId="0" fontId="9" fillId="0" borderId="0" xfId="33" applyFont="1" applyFill="1" applyBorder="1" applyAlignment="1">
      <alignment horizontal="center" vertical="center" wrapText="1"/>
      <protection/>
    </xf>
    <xf numFmtId="0" fontId="1" fillId="0" borderId="0" xfId="33" applyAlignment="1">
      <alignment horizontal="center"/>
      <protection/>
    </xf>
    <xf numFmtId="0" fontId="7" fillId="0" borderId="27" xfId="33" applyFont="1" applyBorder="1" applyAlignment="1">
      <alignment horizontal="left" vertical="center"/>
      <protection/>
    </xf>
    <xf numFmtId="0" fontId="5" fillId="0" borderId="28" xfId="33" applyFont="1" applyBorder="1" applyAlignment="1">
      <alignment vertical="center"/>
      <protection/>
    </xf>
    <xf numFmtId="0" fontId="7" fillId="0" borderId="27" xfId="33" applyFont="1" applyBorder="1" applyAlignment="1">
      <alignment horizontal="center" vertical="center"/>
      <protection/>
    </xf>
    <xf numFmtId="0" fontId="6" fillId="0" borderId="25" xfId="33" applyFont="1" applyBorder="1" applyAlignment="1">
      <alignment horizontal="center" vertical="center"/>
      <protection/>
    </xf>
    <xf numFmtId="0" fontId="6" fillId="0" borderId="25" xfId="33" applyFont="1" applyBorder="1" applyAlignment="1">
      <alignment vertical="center"/>
      <protection/>
    </xf>
    <xf numFmtId="0" fontId="5" fillId="0" borderId="18" xfId="33" applyFont="1" applyBorder="1" applyAlignment="1">
      <alignment horizontal="center" vertical="center" wrapText="1"/>
      <protection/>
    </xf>
    <xf numFmtId="0" fontId="5" fillId="0" borderId="29" xfId="33" applyFont="1" applyBorder="1" applyAlignment="1">
      <alignment vertical="center"/>
      <protection/>
    </xf>
    <xf numFmtId="0" fontId="6" fillId="0" borderId="29" xfId="33" applyFont="1" applyBorder="1" applyAlignment="1">
      <alignment horizontal="center" vertical="center"/>
      <protection/>
    </xf>
    <xf numFmtId="0" fontId="6" fillId="0" borderId="29" xfId="33" applyFont="1" applyBorder="1" applyAlignment="1">
      <alignment vertical="center"/>
      <protection/>
    </xf>
    <xf numFmtId="0" fontId="5" fillId="0" borderId="29" xfId="33" applyFont="1" applyFill="1" applyBorder="1" applyAlignment="1">
      <alignment vertical="center"/>
      <protection/>
    </xf>
    <xf numFmtId="0" fontId="5" fillId="0" borderId="30" xfId="33" applyFont="1" applyFill="1" applyBorder="1" applyAlignment="1">
      <alignment vertical="center"/>
      <protection/>
    </xf>
    <xf numFmtId="0" fontId="5" fillId="0" borderId="27" xfId="33" applyFont="1" applyBorder="1" applyAlignment="1">
      <alignment horizontal="center" vertical="center" wrapText="1"/>
      <protection/>
    </xf>
    <xf numFmtId="0" fontId="5" fillId="0" borderId="31" xfId="33" applyFont="1" applyBorder="1" applyAlignment="1">
      <alignment horizontal="center" vertical="center" wrapText="1"/>
      <protection/>
    </xf>
    <xf numFmtId="0" fontId="5" fillId="0" borderId="32" xfId="33" applyFont="1" applyBorder="1" applyAlignment="1">
      <alignment horizontal="center" vertical="center" wrapText="1"/>
      <protection/>
    </xf>
    <xf numFmtId="0" fontId="5" fillId="0" borderId="18" xfId="33" applyFont="1" applyBorder="1" applyAlignment="1">
      <alignment horizontal="center" wrapText="1"/>
      <protection/>
    </xf>
    <xf numFmtId="0" fontId="5" fillId="0" borderId="30" xfId="33" applyFont="1" applyBorder="1" applyAlignment="1">
      <alignment vertical="center"/>
      <protection/>
    </xf>
    <xf numFmtId="14" fontId="5" fillId="0" borderId="10" xfId="33" applyNumberFormat="1" applyFont="1" applyFill="1" applyBorder="1" applyAlignment="1">
      <alignment horizontal="center" vertical="center" wrapText="1"/>
      <protection/>
    </xf>
    <xf numFmtId="49" fontId="9" fillId="0" borderId="15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5" fillId="0" borderId="17" xfId="33" applyFont="1" applyBorder="1" applyAlignment="1">
      <alignment horizontal="center" vertical="center" wrapText="1"/>
      <protection/>
    </xf>
    <xf numFmtId="14" fontId="5" fillId="0" borderId="19" xfId="33" applyNumberFormat="1" applyFont="1" applyFill="1" applyBorder="1" applyAlignment="1">
      <alignment horizontal="center" vertical="center" wrapText="1"/>
      <protection/>
    </xf>
    <xf numFmtId="14" fontId="5" fillId="0" borderId="11" xfId="33" applyNumberFormat="1" applyFont="1" applyFill="1" applyBorder="1" applyAlignment="1">
      <alignment horizontal="center" vertical="center" wrapText="1"/>
      <protection/>
    </xf>
    <xf numFmtId="14" fontId="5" fillId="0" borderId="33" xfId="33" applyNumberFormat="1" applyFont="1" applyFill="1" applyBorder="1" applyAlignment="1">
      <alignment horizontal="center" vertical="center" wrapText="1"/>
      <protection/>
    </xf>
    <xf numFmtId="164" fontId="5" fillId="0" borderId="19" xfId="33" applyNumberFormat="1" applyFont="1" applyFill="1" applyBorder="1" applyAlignment="1">
      <alignment horizontal="center" vertical="center" wrapText="1"/>
      <protection/>
    </xf>
    <xf numFmtId="14" fontId="5" fillId="0" borderId="22" xfId="33" applyNumberFormat="1" applyFont="1" applyFill="1" applyBorder="1" applyAlignment="1">
      <alignment horizontal="center" vertical="center" wrapText="1"/>
      <protection/>
    </xf>
    <xf numFmtId="0" fontId="5" fillId="0" borderId="19" xfId="33" applyFont="1" applyFill="1" applyBorder="1" applyAlignment="1">
      <alignment horizontal="center" vertical="center" wrapText="1"/>
      <protection/>
    </xf>
    <xf numFmtId="14" fontId="5" fillId="33" borderId="19" xfId="33" applyNumberFormat="1" applyFont="1" applyFill="1" applyBorder="1" applyAlignment="1">
      <alignment horizontal="center" vertical="center" wrapText="1"/>
      <protection/>
    </xf>
    <xf numFmtId="14" fontId="5" fillId="33" borderId="22" xfId="33" applyNumberFormat="1" applyFont="1" applyFill="1" applyBorder="1" applyAlignment="1">
      <alignment horizontal="center" vertical="center" wrapText="1"/>
      <protection/>
    </xf>
    <xf numFmtId="14" fontId="5" fillId="33" borderId="18" xfId="0" applyNumberFormat="1" applyFont="1" applyFill="1" applyBorder="1" applyAlignment="1">
      <alignment horizontal="center" vertical="center" wrapText="1"/>
    </xf>
    <xf numFmtId="14" fontId="9" fillId="33" borderId="22" xfId="0" applyNumberFormat="1" applyFont="1" applyFill="1" applyBorder="1" applyAlignment="1">
      <alignment horizontal="center" vertical="center" wrapText="1"/>
    </xf>
    <xf numFmtId="14" fontId="9" fillId="0" borderId="22" xfId="0" applyNumberFormat="1" applyFont="1" applyFill="1" applyBorder="1" applyAlignment="1">
      <alignment horizontal="center" vertical="center" wrapText="1"/>
    </xf>
    <xf numFmtId="14" fontId="5" fillId="0" borderId="22" xfId="33" applyNumberFormat="1" applyFont="1" applyFill="1" applyBorder="1" applyAlignment="1">
      <alignment horizontal="center" vertical="center" wrapText="1"/>
      <protection/>
    </xf>
    <xf numFmtId="14" fontId="5" fillId="0" borderId="23" xfId="33" applyNumberFormat="1" applyFont="1" applyFill="1" applyBorder="1" applyAlignment="1">
      <alignment horizontal="center" vertical="center" wrapText="1"/>
      <protection/>
    </xf>
    <xf numFmtId="14" fontId="5" fillId="0" borderId="23" xfId="33" applyNumberFormat="1" applyFont="1" applyFill="1" applyBorder="1" applyAlignment="1">
      <alignment horizontal="center" vertical="center" wrapText="1"/>
      <protection/>
    </xf>
    <xf numFmtId="14" fontId="5" fillId="0" borderId="14" xfId="33" applyNumberFormat="1" applyFont="1" applyFill="1" applyBorder="1" applyAlignment="1">
      <alignment horizontal="center" vertical="center" wrapText="1"/>
      <protection/>
    </xf>
    <xf numFmtId="14" fontId="5" fillId="33" borderId="29" xfId="33" applyNumberFormat="1" applyFont="1" applyFill="1" applyBorder="1" applyAlignment="1">
      <alignment horizontal="center" vertical="center" wrapText="1"/>
      <protection/>
    </xf>
    <xf numFmtId="14" fontId="5" fillId="0" borderId="25" xfId="33" applyNumberFormat="1" applyFont="1" applyFill="1" applyBorder="1" applyAlignment="1">
      <alignment horizontal="center" vertical="center" wrapText="1"/>
      <protection/>
    </xf>
    <xf numFmtId="14" fontId="5" fillId="0" borderId="11" xfId="33" applyNumberFormat="1" applyFont="1" applyFill="1" applyBorder="1" applyAlignment="1">
      <alignment horizontal="center" vertical="center" wrapText="1"/>
      <protection/>
    </xf>
    <xf numFmtId="14" fontId="5" fillId="0" borderId="18" xfId="33" applyNumberFormat="1" applyFont="1" applyFill="1" applyBorder="1" applyAlignment="1">
      <alignment horizontal="center" vertical="center" wrapText="1"/>
      <protection/>
    </xf>
    <xf numFmtId="14" fontId="10" fillId="0" borderId="19" xfId="33" applyNumberFormat="1" applyFont="1" applyFill="1" applyBorder="1" applyAlignment="1">
      <alignment horizontal="center" vertical="center" wrapText="1"/>
      <protection/>
    </xf>
    <xf numFmtId="14" fontId="10" fillId="0" borderId="22" xfId="33" applyNumberFormat="1" applyFont="1" applyFill="1" applyBorder="1" applyAlignment="1">
      <alignment horizontal="center" vertical="center" wrapText="1"/>
      <protection/>
    </xf>
    <xf numFmtId="0" fontId="5" fillId="0" borderId="22" xfId="33" applyFont="1" applyFill="1" applyBorder="1" applyAlignment="1">
      <alignment horizontal="center" vertical="center" wrapText="1"/>
      <protection/>
    </xf>
    <xf numFmtId="14" fontId="5" fillId="0" borderId="30" xfId="33" applyNumberFormat="1" applyFont="1" applyFill="1" applyBorder="1" applyAlignment="1">
      <alignment horizontal="center" vertical="center" wrapText="1"/>
      <protection/>
    </xf>
    <xf numFmtId="14" fontId="5" fillId="0" borderId="26" xfId="33" applyNumberFormat="1" applyFont="1" applyFill="1" applyBorder="1" applyAlignment="1">
      <alignment horizontal="center" vertical="center" wrapText="1"/>
      <protection/>
    </xf>
    <xf numFmtId="0" fontId="5" fillId="0" borderId="26" xfId="33" applyFont="1" applyFill="1" applyBorder="1" applyAlignment="1">
      <alignment horizontal="center" vertical="center" wrapText="1"/>
      <protection/>
    </xf>
    <xf numFmtId="0" fontId="5" fillId="0" borderId="24" xfId="33" applyFont="1" applyFill="1" applyBorder="1" applyAlignment="1">
      <alignment horizontal="center" vertical="center" wrapText="1"/>
      <protection/>
    </xf>
    <xf numFmtId="0" fontId="5" fillId="0" borderId="13" xfId="33" applyFont="1" applyFill="1" applyBorder="1" applyAlignment="1">
      <alignment horizontal="center" vertical="center" wrapText="1"/>
      <protection/>
    </xf>
    <xf numFmtId="164" fontId="5" fillId="0" borderId="24" xfId="33" applyNumberFormat="1" applyFont="1" applyFill="1" applyBorder="1" applyAlignment="1">
      <alignment horizontal="center" vertical="center" wrapText="1"/>
      <protection/>
    </xf>
    <xf numFmtId="14" fontId="5" fillId="33" borderId="24" xfId="33" applyNumberFormat="1" applyFont="1" applyFill="1" applyBorder="1" applyAlignment="1">
      <alignment horizontal="center" vertical="center" wrapText="1"/>
      <protection/>
    </xf>
    <xf numFmtId="14" fontId="5" fillId="33" borderId="30" xfId="0" applyNumberFormat="1" applyFont="1" applyFill="1" applyBorder="1" applyAlignment="1">
      <alignment horizontal="center" vertical="center" wrapText="1"/>
    </xf>
    <xf numFmtId="49" fontId="9" fillId="33" borderId="24" xfId="0" applyNumberFormat="1" applyFont="1" applyFill="1" applyBorder="1" applyAlignment="1">
      <alignment horizontal="center" vertical="center" wrapText="1"/>
    </xf>
    <xf numFmtId="14" fontId="9" fillId="33" borderId="24" xfId="0" applyNumberFormat="1" applyFont="1" applyFill="1" applyBorder="1" applyAlignment="1">
      <alignment horizontal="center" vertical="center" wrapText="1"/>
    </xf>
    <xf numFmtId="49" fontId="9" fillId="0" borderId="26" xfId="0" applyNumberFormat="1" applyFont="1" applyFill="1" applyBorder="1" applyAlignment="1">
      <alignment horizontal="center" vertical="center" wrapText="1"/>
    </xf>
    <xf numFmtId="49" fontId="9" fillId="0" borderId="24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14" fontId="5" fillId="0" borderId="26" xfId="33" applyNumberFormat="1" applyFont="1" applyFill="1" applyBorder="1" applyAlignment="1">
      <alignment horizontal="center" vertical="center"/>
      <protection/>
    </xf>
    <xf numFmtId="14" fontId="5" fillId="0" borderId="24" xfId="33" applyNumberFormat="1" applyFont="1" applyFill="1" applyBorder="1" applyAlignment="1">
      <alignment horizontal="center" vertical="center"/>
      <protection/>
    </xf>
    <xf numFmtId="14" fontId="49" fillId="0" borderId="24" xfId="33" applyNumberFormat="1" applyFont="1" applyFill="1" applyBorder="1" applyAlignment="1">
      <alignment horizontal="center" vertical="center" wrapText="1"/>
      <protection/>
    </xf>
    <xf numFmtId="0" fontId="5" fillId="0" borderId="24" xfId="33" applyFont="1" applyFill="1" applyBorder="1" applyAlignment="1">
      <alignment horizontal="center" vertical="center"/>
      <protection/>
    </xf>
    <xf numFmtId="14" fontId="5" fillId="0" borderId="13" xfId="33" applyNumberFormat="1" applyFont="1" applyFill="1" applyBorder="1" applyAlignment="1">
      <alignment horizontal="center" vertical="center"/>
      <protection/>
    </xf>
    <xf numFmtId="14" fontId="5" fillId="33" borderId="12" xfId="33" applyNumberFormat="1" applyFont="1" applyFill="1" applyBorder="1" applyAlignment="1">
      <alignment horizontal="center" vertical="center" wrapText="1"/>
      <protection/>
    </xf>
    <xf numFmtId="14" fontId="9" fillId="33" borderId="12" xfId="0" applyNumberFormat="1" applyFont="1" applyFill="1" applyBorder="1" applyAlignment="1">
      <alignment horizontal="center" vertical="center" wrapText="1"/>
    </xf>
    <xf numFmtId="14" fontId="5" fillId="33" borderId="12" xfId="33" applyNumberFormat="1" applyFont="1" applyFill="1" applyBorder="1" applyAlignment="1">
      <alignment horizontal="center" vertical="center" wrapText="1"/>
      <protection/>
    </xf>
    <xf numFmtId="0" fontId="5" fillId="0" borderId="0" xfId="33" applyFont="1" applyBorder="1" applyAlignment="1">
      <alignment horizontal="center" vertical="center" wrapText="1"/>
      <protection/>
    </xf>
    <xf numFmtId="0" fontId="5" fillId="0" borderId="0" xfId="33" applyFont="1" applyAlignment="1">
      <alignment horizontal="center" vertical="center" wrapText="1"/>
      <protection/>
    </xf>
    <xf numFmtId="14" fontId="5" fillId="0" borderId="31" xfId="33" applyNumberFormat="1" applyFont="1" applyFill="1" applyBorder="1" applyAlignment="1">
      <alignment horizontal="center" vertical="center" wrapText="1"/>
      <protection/>
    </xf>
    <xf numFmtId="0" fontId="1" fillId="0" borderId="12" xfId="33" applyBorder="1">
      <alignment/>
      <protection/>
    </xf>
    <xf numFmtId="14" fontId="5" fillId="33" borderId="15" xfId="33" applyNumberFormat="1" applyFont="1" applyFill="1" applyBorder="1" applyAlignment="1">
      <alignment horizontal="center" vertical="center" wrapText="1"/>
      <protection/>
    </xf>
    <xf numFmtId="14" fontId="50" fillId="33" borderId="16" xfId="33" applyNumberFormat="1" applyFont="1" applyFill="1" applyBorder="1" applyAlignment="1">
      <alignment horizontal="center" vertical="center" wrapText="1"/>
      <protection/>
    </xf>
    <xf numFmtId="14" fontId="50" fillId="33" borderId="12" xfId="33" applyNumberFormat="1" applyFont="1" applyFill="1" applyBorder="1" applyAlignment="1">
      <alignment horizontal="center" vertical="center" wrapText="1"/>
      <protection/>
    </xf>
    <xf numFmtId="0" fontId="29" fillId="33" borderId="12" xfId="0" applyFont="1" applyFill="1" applyBorder="1" applyAlignment="1">
      <alignment horizontal="center" vertical="center" wrapText="1"/>
    </xf>
    <xf numFmtId="0" fontId="29" fillId="33" borderId="12" xfId="0" applyFont="1" applyFill="1" applyBorder="1" applyAlignment="1">
      <alignment vertical="top" wrapText="1"/>
    </xf>
    <xf numFmtId="14" fontId="5" fillId="33" borderId="27" xfId="33" applyNumberFormat="1" applyFont="1" applyFill="1" applyBorder="1" applyAlignment="1">
      <alignment horizontal="center" vertical="center" wrapText="1"/>
      <protection/>
    </xf>
    <xf numFmtId="0" fontId="29" fillId="33" borderId="12" xfId="0" applyFont="1" applyFill="1" applyBorder="1" applyAlignment="1">
      <alignment horizontal="center" vertical="center"/>
    </xf>
    <xf numFmtId="0" fontId="29" fillId="33" borderId="12" xfId="0" applyFont="1" applyFill="1" applyBorder="1" applyAlignment="1">
      <alignment/>
    </xf>
    <xf numFmtId="0" fontId="5" fillId="33" borderId="12" xfId="33" applyFont="1" applyFill="1" applyBorder="1" applyAlignment="1">
      <alignment vertical="center"/>
      <protection/>
    </xf>
    <xf numFmtId="164" fontId="5" fillId="33" borderId="12" xfId="33" applyNumberFormat="1" applyFont="1" applyFill="1" applyBorder="1" applyAlignment="1">
      <alignment horizontal="center" vertical="center" wrapText="1"/>
      <protection/>
    </xf>
    <xf numFmtId="0" fontId="29" fillId="33" borderId="12" xfId="0" applyFont="1" applyFill="1" applyBorder="1" applyAlignment="1">
      <alignment horizontal="center"/>
    </xf>
    <xf numFmtId="0" fontId="5" fillId="33" borderId="12" xfId="33" applyFont="1" applyFill="1" applyBorder="1" applyAlignment="1">
      <alignment vertical="center" wrapText="1"/>
      <protection/>
    </xf>
    <xf numFmtId="0" fontId="5" fillId="33" borderId="12" xfId="33" applyFont="1" applyFill="1" applyBorder="1" applyAlignment="1">
      <alignment horizontal="center" vertical="center" wrapText="1"/>
      <protection/>
    </xf>
    <xf numFmtId="14" fontId="5" fillId="33" borderId="16" xfId="33" applyNumberFormat="1" applyFont="1" applyFill="1" applyBorder="1" applyAlignment="1">
      <alignment horizontal="center" vertical="center" wrapText="1"/>
      <protection/>
    </xf>
    <xf numFmtId="14" fontId="10" fillId="33" borderId="12" xfId="33" applyNumberFormat="1" applyFont="1" applyFill="1" applyBorder="1" applyAlignment="1">
      <alignment horizontal="center" vertical="center" wrapText="1"/>
      <protection/>
    </xf>
    <xf numFmtId="14" fontId="10" fillId="33" borderId="16" xfId="33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1"/>
  <sheetViews>
    <sheetView tabSelected="1" view="pageBreakPreview" zoomScale="70" zoomScaleNormal="85" zoomScaleSheetLayoutView="70" zoomScalePageLayoutView="70" workbookViewId="0" topLeftCell="A11">
      <pane ySplit="2" topLeftCell="A13" activePane="bottomLeft" state="frozen"/>
      <selection pane="topLeft" activeCell="A11" sqref="A11"/>
      <selection pane="bottomLeft" activeCell="S28" sqref="S28"/>
    </sheetView>
  </sheetViews>
  <sheetFormatPr defaultColWidth="8.7109375" defaultRowHeight="12.75"/>
  <cols>
    <col min="1" max="2" width="4.7109375" style="1" customWidth="1"/>
    <col min="3" max="3" width="5.57421875" style="107" customWidth="1"/>
    <col min="4" max="4" width="4.7109375" style="2" customWidth="1"/>
    <col min="5" max="5" width="33.7109375" style="123" customWidth="1"/>
    <col min="6" max="6" width="4.7109375" style="2" customWidth="1"/>
    <col min="7" max="7" width="25.7109375" style="2" customWidth="1"/>
    <col min="8" max="8" width="14.28125" style="2" customWidth="1"/>
    <col min="9" max="9" width="31.8515625" style="2" customWidth="1"/>
    <col min="10" max="10" width="13.7109375" style="2" customWidth="1"/>
    <col min="11" max="11" width="12.00390625" style="2" customWidth="1"/>
    <col min="12" max="12" width="15.00390625" style="2" customWidth="1"/>
    <col min="13" max="16384" width="8.7109375" style="2" customWidth="1"/>
  </cols>
  <sheetData>
    <row r="1" spans="3:12" ht="15" customHeight="1">
      <c r="C1" s="14"/>
      <c r="D1" s="14"/>
      <c r="E1" s="190" t="s">
        <v>0</v>
      </c>
      <c r="F1" s="190"/>
      <c r="G1" s="14"/>
      <c r="H1" s="14"/>
      <c r="I1" s="14"/>
      <c r="J1" s="189" t="s">
        <v>1</v>
      </c>
      <c r="K1" s="189"/>
      <c r="L1" s="189"/>
    </row>
    <row r="2" spans="3:12" ht="15" customHeight="1">
      <c r="C2" s="14"/>
      <c r="D2" s="14"/>
      <c r="E2" s="190" t="s">
        <v>442</v>
      </c>
      <c r="F2" s="190"/>
      <c r="G2" s="14"/>
      <c r="H2" s="14"/>
      <c r="I2" s="14"/>
      <c r="J2" s="189" t="s">
        <v>434</v>
      </c>
      <c r="K2" s="189"/>
      <c r="L2" s="189"/>
    </row>
    <row r="3" spans="3:12" ht="15" customHeight="1">
      <c r="C3" s="14"/>
      <c r="D3" s="14"/>
      <c r="E3" s="190" t="s">
        <v>441</v>
      </c>
      <c r="F3" s="190"/>
      <c r="G3" s="14"/>
      <c r="H3" s="14"/>
      <c r="I3" s="14"/>
      <c r="J3" s="189" t="s">
        <v>406</v>
      </c>
      <c r="K3" s="189"/>
      <c r="L3" s="189"/>
    </row>
    <row r="4" spans="3:12" ht="15" customHeight="1">
      <c r="C4" s="14"/>
      <c r="D4" s="14"/>
      <c r="E4" s="190" t="s">
        <v>443</v>
      </c>
      <c r="F4" s="190"/>
      <c r="G4" s="14"/>
      <c r="H4" s="14"/>
      <c r="I4" s="14"/>
      <c r="J4" s="189" t="s">
        <v>435</v>
      </c>
      <c r="K4" s="189"/>
      <c r="L4" s="189"/>
    </row>
    <row r="5" spans="3:12" ht="15" customHeight="1">
      <c r="C5" s="14"/>
      <c r="D5" s="14"/>
      <c r="E5" s="190" t="s">
        <v>2</v>
      </c>
      <c r="F5" s="190"/>
      <c r="G5" s="14"/>
      <c r="H5" s="14"/>
      <c r="I5" s="14"/>
      <c r="J5" s="189" t="s">
        <v>3</v>
      </c>
      <c r="K5" s="189"/>
      <c r="L5" s="189"/>
    </row>
    <row r="6" spans="3:12" ht="15" customHeight="1">
      <c r="C6" s="14"/>
      <c r="D6" s="14"/>
      <c r="E6" s="14"/>
      <c r="F6" s="14"/>
      <c r="G6" s="16"/>
      <c r="H6" s="14"/>
      <c r="I6" s="14"/>
      <c r="J6" s="14"/>
      <c r="K6" s="14"/>
      <c r="L6" s="14"/>
    </row>
    <row r="7" spans="3:12" ht="15" customHeight="1">
      <c r="C7" s="14"/>
      <c r="D7" s="14"/>
      <c r="E7" s="14"/>
      <c r="F7" s="14"/>
      <c r="G7" s="17" t="s">
        <v>4</v>
      </c>
      <c r="H7" s="18"/>
      <c r="I7" s="18"/>
      <c r="J7" s="14"/>
      <c r="K7" s="14"/>
      <c r="L7" s="14"/>
    </row>
    <row r="8" spans="3:12" ht="15" customHeight="1">
      <c r="C8" s="14"/>
      <c r="D8" s="14"/>
      <c r="E8" s="14"/>
      <c r="F8" s="14"/>
      <c r="G8" s="13" t="s">
        <v>444</v>
      </c>
      <c r="H8" s="18"/>
      <c r="I8" s="18"/>
      <c r="J8" s="14"/>
      <c r="K8" s="14"/>
      <c r="L8" s="14"/>
    </row>
    <row r="9" spans="3:12" ht="15" customHeight="1">
      <c r="C9" s="14"/>
      <c r="D9" s="14"/>
      <c r="E9" s="14"/>
      <c r="F9" s="14"/>
      <c r="G9" s="13" t="s">
        <v>5</v>
      </c>
      <c r="H9" s="18"/>
      <c r="I9" s="18"/>
      <c r="J9" s="14"/>
      <c r="K9" s="14"/>
      <c r="L9" s="14"/>
    </row>
    <row r="10" spans="3:12" ht="15.75">
      <c r="C10" s="14"/>
      <c r="D10" s="14"/>
      <c r="E10" s="14"/>
      <c r="F10" s="14"/>
      <c r="G10" s="16"/>
      <c r="H10" s="14"/>
      <c r="I10" s="14"/>
      <c r="J10" s="14"/>
      <c r="K10" s="14"/>
      <c r="L10" s="14"/>
    </row>
    <row r="11" spans="1:12" ht="110.25">
      <c r="A11" s="3" t="s">
        <v>6</v>
      </c>
      <c r="B11" s="3" t="s">
        <v>7</v>
      </c>
      <c r="C11" s="19" t="s">
        <v>8</v>
      </c>
      <c r="D11" s="19" t="s">
        <v>9</v>
      </c>
      <c r="E11" s="20" t="s">
        <v>427</v>
      </c>
      <c r="F11" s="19" t="s">
        <v>10</v>
      </c>
      <c r="G11" s="21" t="s">
        <v>432</v>
      </c>
      <c r="H11" s="22" t="s">
        <v>403</v>
      </c>
      <c r="I11" s="22" t="s">
        <v>451</v>
      </c>
      <c r="J11" s="19" t="s">
        <v>11</v>
      </c>
      <c r="K11" s="19" t="s">
        <v>404</v>
      </c>
      <c r="L11" s="19" t="s">
        <v>405</v>
      </c>
    </row>
    <row r="12" spans="1:12" ht="15.75">
      <c r="A12" s="3"/>
      <c r="B12" s="3"/>
      <c r="C12" s="136">
        <v>1</v>
      </c>
      <c r="D12" s="136">
        <v>2</v>
      </c>
      <c r="E12" s="136">
        <v>3</v>
      </c>
      <c r="F12" s="23"/>
      <c r="G12" s="136">
        <v>4</v>
      </c>
      <c r="H12" s="137">
        <v>5</v>
      </c>
      <c r="I12" s="137"/>
      <c r="J12" s="136">
        <v>6</v>
      </c>
      <c r="K12" s="136">
        <v>7</v>
      </c>
      <c r="L12" s="136">
        <v>8</v>
      </c>
    </row>
    <row r="13" spans="3:12" ht="31.5" customHeight="1">
      <c r="C13" s="138"/>
      <c r="D13" s="130"/>
      <c r="E13" s="131" t="s">
        <v>12</v>
      </c>
      <c r="F13" s="130"/>
      <c r="G13" s="132"/>
      <c r="H13" s="130"/>
      <c r="I13" s="130"/>
      <c r="J13" s="130"/>
      <c r="K13" s="130"/>
      <c r="L13" s="139"/>
    </row>
    <row r="14" spans="2:12" ht="31.5" customHeight="1">
      <c r="B14" s="1" t="s">
        <v>162</v>
      </c>
      <c r="C14" s="21" t="s">
        <v>15</v>
      </c>
      <c r="D14" s="24"/>
      <c r="E14" s="109" t="s">
        <v>13</v>
      </c>
      <c r="F14" s="24"/>
      <c r="G14" s="25"/>
      <c r="H14" s="26">
        <v>43633</v>
      </c>
      <c r="I14" s="26"/>
      <c r="J14" s="26">
        <v>43635</v>
      </c>
      <c r="K14" s="26">
        <f>H14+14</f>
        <v>43647</v>
      </c>
      <c r="L14" s="26">
        <v>43704</v>
      </c>
    </row>
    <row r="15" spans="1:15" ht="31.5" customHeight="1">
      <c r="A15" s="1">
        <v>1</v>
      </c>
      <c r="B15" s="1" t="s">
        <v>14</v>
      </c>
      <c r="C15" s="28" t="s">
        <v>15</v>
      </c>
      <c r="D15" s="28"/>
      <c r="E15" s="28" t="s">
        <v>422</v>
      </c>
      <c r="F15" s="28">
        <v>1</v>
      </c>
      <c r="G15" s="28" t="s">
        <v>16</v>
      </c>
      <c r="H15" s="146">
        <v>43633</v>
      </c>
      <c r="I15" s="26"/>
      <c r="J15" s="168">
        <v>43635</v>
      </c>
      <c r="K15" s="29">
        <f>H15+14</f>
        <v>43647</v>
      </c>
      <c r="L15" s="29">
        <v>43704</v>
      </c>
      <c r="O15" s="9"/>
    </row>
    <row r="16" spans="1:12" ht="31.5" customHeight="1">
      <c r="A16" s="1">
        <f aca="true" t="shared" si="0" ref="A16:A43">A15+1</f>
        <v>2</v>
      </c>
      <c r="B16" s="1" t="s">
        <v>14</v>
      </c>
      <c r="C16" s="31" t="s">
        <v>15</v>
      </c>
      <c r="D16" s="31"/>
      <c r="E16" s="28" t="s">
        <v>422</v>
      </c>
      <c r="F16" s="31">
        <f aca="true" t="shared" si="1" ref="F16:F39">F15+1</f>
        <v>2</v>
      </c>
      <c r="G16" s="31" t="s">
        <v>17</v>
      </c>
      <c r="H16" s="146">
        <v>43633</v>
      </c>
      <c r="I16" s="26"/>
      <c r="J16" s="168">
        <v>43635</v>
      </c>
      <c r="K16" s="29">
        <f aca="true" t="shared" si="2" ref="K16:K44">H16+14</f>
        <v>43647</v>
      </c>
      <c r="L16" s="32">
        <v>43704</v>
      </c>
    </row>
    <row r="17" spans="1:12" ht="31.5" customHeight="1">
      <c r="A17" s="1">
        <f t="shared" si="0"/>
        <v>3</v>
      </c>
      <c r="B17" s="1" t="s">
        <v>14</v>
      </c>
      <c r="C17" s="31" t="s">
        <v>15</v>
      </c>
      <c r="D17" s="31"/>
      <c r="E17" s="28" t="s">
        <v>422</v>
      </c>
      <c r="F17" s="31">
        <f t="shared" si="1"/>
        <v>3</v>
      </c>
      <c r="G17" s="31" t="s">
        <v>18</v>
      </c>
      <c r="H17" s="146">
        <v>43633</v>
      </c>
      <c r="I17" s="26"/>
      <c r="J17" s="168">
        <v>43635</v>
      </c>
      <c r="K17" s="29">
        <f t="shared" si="2"/>
        <v>43647</v>
      </c>
      <c r="L17" s="32">
        <v>43704</v>
      </c>
    </row>
    <row r="18" spans="1:12" ht="31.5" customHeight="1">
      <c r="A18" s="1">
        <f t="shared" si="0"/>
        <v>4</v>
      </c>
      <c r="B18" s="1" t="s">
        <v>14</v>
      </c>
      <c r="C18" s="31" t="s">
        <v>15</v>
      </c>
      <c r="D18" s="31"/>
      <c r="E18" s="28" t="s">
        <v>422</v>
      </c>
      <c r="F18" s="31">
        <f t="shared" si="1"/>
        <v>4</v>
      </c>
      <c r="G18" s="31" t="s">
        <v>19</v>
      </c>
      <c r="H18" s="146">
        <v>43633</v>
      </c>
      <c r="I18" s="26"/>
      <c r="J18" s="168">
        <v>43635</v>
      </c>
      <c r="K18" s="29">
        <f t="shared" si="2"/>
        <v>43647</v>
      </c>
      <c r="L18" s="32">
        <v>43704</v>
      </c>
    </row>
    <row r="19" spans="1:12" ht="31.5" customHeight="1">
      <c r="A19" s="1">
        <f t="shared" si="0"/>
        <v>5</v>
      </c>
      <c r="B19" s="1" t="s">
        <v>14</v>
      </c>
      <c r="C19" s="31" t="s">
        <v>15</v>
      </c>
      <c r="D19" s="31"/>
      <c r="E19" s="28" t="s">
        <v>422</v>
      </c>
      <c r="F19" s="31">
        <f t="shared" si="1"/>
        <v>5</v>
      </c>
      <c r="G19" s="31" t="s">
        <v>20</v>
      </c>
      <c r="H19" s="146">
        <v>43633</v>
      </c>
      <c r="I19" s="26"/>
      <c r="J19" s="168">
        <v>43635</v>
      </c>
      <c r="K19" s="29">
        <f t="shared" si="2"/>
        <v>43647</v>
      </c>
      <c r="L19" s="32">
        <v>43704</v>
      </c>
    </row>
    <row r="20" spans="1:12" ht="31.5" customHeight="1">
      <c r="A20" s="1">
        <f t="shared" si="0"/>
        <v>6</v>
      </c>
      <c r="B20" s="1" t="s">
        <v>14</v>
      </c>
      <c r="C20" s="31" t="s">
        <v>15</v>
      </c>
      <c r="D20" s="31"/>
      <c r="E20" s="28" t="s">
        <v>422</v>
      </c>
      <c r="F20" s="31">
        <f t="shared" si="1"/>
        <v>6</v>
      </c>
      <c r="G20" s="31" t="s">
        <v>21</v>
      </c>
      <c r="H20" s="146">
        <v>43633</v>
      </c>
      <c r="I20" s="191"/>
      <c r="J20" s="168">
        <v>43635</v>
      </c>
      <c r="K20" s="29">
        <f t="shared" si="2"/>
        <v>43647</v>
      </c>
      <c r="L20" s="32">
        <v>43704</v>
      </c>
    </row>
    <row r="21" spans="1:12" ht="31.5" customHeight="1">
      <c r="A21" s="1">
        <f t="shared" si="0"/>
        <v>7</v>
      </c>
      <c r="B21" s="1" t="s">
        <v>14</v>
      </c>
      <c r="C21" s="31" t="s">
        <v>15</v>
      </c>
      <c r="D21" s="31"/>
      <c r="E21" s="28" t="s">
        <v>422</v>
      </c>
      <c r="F21" s="31">
        <f t="shared" si="1"/>
        <v>7</v>
      </c>
      <c r="G21" s="31" t="s">
        <v>22</v>
      </c>
      <c r="H21" s="146">
        <v>43633</v>
      </c>
      <c r="I21" s="196" t="s">
        <v>457</v>
      </c>
      <c r="J21" s="168">
        <v>43635</v>
      </c>
      <c r="K21" s="29">
        <f t="shared" si="2"/>
        <v>43647</v>
      </c>
      <c r="L21" s="32">
        <v>43704</v>
      </c>
    </row>
    <row r="22" spans="1:12" ht="31.5" customHeight="1">
      <c r="A22" s="1">
        <f t="shared" si="0"/>
        <v>8</v>
      </c>
      <c r="B22" s="1" t="s">
        <v>14</v>
      </c>
      <c r="C22" s="31" t="s">
        <v>15</v>
      </c>
      <c r="D22" s="31"/>
      <c r="E22" s="28" t="s">
        <v>422</v>
      </c>
      <c r="F22" s="31">
        <f t="shared" si="1"/>
        <v>8</v>
      </c>
      <c r="G22" s="31" t="s">
        <v>23</v>
      </c>
      <c r="H22" s="146">
        <v>43633</v>
      </c>
      <c r="I22" s="197"/>
      <c r="J22" s="168">
        <v>43635</v>
      </c>
      <c r="K22" s="29">
        <f t="shared" si="2"/>
        <v>43647</v>
      </c>
      <c r="L22" s="32">
        <v>43704</v>
      </c>
    </row>
    <row r="23" spans="1:17" ht="31.5" customHeight="1">
      <c r="A23" s="1">
        <f t="shared" si="0"/>
        <v>9</v>
      </c>
      <c r="B23" s="1" t="s">
        <v>14</v>
      </c>
      <c r="C23" s="31" t="s">
        <v>15</v>
      </c>
      <c r="D23" s="31"/>
      <c r="E23" s="28" t="s">
        <v>422</v>
      </c>
      <c r="F23" s="31">
        <f t="shared" si="1"/>
        <v>9</v>
      </c>
      <c r="G23" s="31" t="s">
        <v>24</v>
      </c>
      <c r="H23" s="146">
        <v>43633</v>
      </c>
      <c r="I23" s="198"/>
      <c r="J23" s="168">
        <v>43635</v>
      </c>
      <c r="K23" s="29">
        <f t="shared" si="2"/>
        <v>43647</v>
      </c>
      <c r="L23" s="32">
        <v>43704</v>
      </c>
      <c r="Q23" s="12"/>
    </row>
    <row r="24" spans="1:12" ht="31.5" customHeight="1">
      <c r="A24" s="1">
        <f t="shared" si="0"/>
        <v>10</v>
      </c>
      <c r="B24" s="1" t="s">
        <v>14</v>
      </c>
      <c r="C24" s="31" t="s">
        <v>15</v>
      </c>
      <c r="D24" s="31"/>
      <c r="E24" s="28" t="s">
        <v>422</v>
      </c>
      <c r="F24" s="31">
        <f t="shared" si="1"/>
        <v>10</v>
      </c>
      <c r="G24" s="31" t="s">
        <v>25</v>
      </c>
      <c r="H24" s="146">
        <v>43633</v>
      </c>
      <c r="I24" s="188"/>
      <c r="J24" s="168">
        <v>43635</v>
      </c>
      <c r="K24" s="29">
        <f t="shared" si="2"/>
        <v>43647</v>
      </c>
      <c r="L24" s="32">
        <v>43704</v>
      </c>
    </row>
    <row r="25" spans="1:12" ht="31.5" customHeight="1">
      <c r="A25" s="1">
        <f t="shared" si="0"/>
        <v>11</v>
      </c>
      <c r="B25" s="1" t="s">
        <v>14</v>
      </c>
      <c r="C25" s="31" t="s">
        <v>15</v>
      </c>
      <c r="D25" s="31"/>
      <c r="E25" s="28" t="s">
        <v>422</v>
      </c>
      <c r="F25" s="31">
        <f t="shared" si="1"/>
        <v>11</v>
      </c>
      <c r="G25" s="31" t="s">
        <v>26</v>
      </c>
      <c r="H25" s="146">
        <v>43633</v>
      </c>
      <c r="I25" s="188"/>
      <c r="J25" s="168">
        <v>43635</v>
      </c>
      <c r="K25" s="29">
        <f t="shared" si="2"/>
        <v>43647</v>
      </c>
      <c r="L25" s="32">
        <v>43704</v>
      </c>
    </row>
    <row r="26" spans="1:20" ht="31.5" customHeight="1">
      <c r="A26" s="1">
        <f t="shared" si="0"/>
        <v>12</v>
      </c>
      <c r="B26" s="1" t="s">
        <v>14</v>
      </c>
      <c r="C26" s="31" t="s">
        <v>15</v>
      </c>
      <c r="D26" s="31"/>
      <c r="E26" s="28" t="s">
        <v>422</v>
      </c>
      <c r="F26" s="31">
        <f t="shared" si="1"/>
        <v>12</v>
      </c>
      <c r="G26" s="31" t="s">
        <v>27</v>
      </c>
      <c r="H26" s="146">
        <v>43633</v>
      </c>
      <c r="I26" s="188"/>
      <c r="J26" s="168">
        <v>43635</v>
      </c>
      <c r="K26" s="29">
        <f t="shared" si="2"/>
        <v>43647</v>
      </c>
      <c r="L26" s="32">
        <v>43704</v>
      </c>
      <c r="S26" s="12"/>
      <c r="T26" s="12"/>
    </row>
    <row r="27" spans="1:12" ht="31.5" customHeight="1">
      <c r="A27" s="1">
        <f t="shared" si="0"/>
        <v>13</v>
      </c>
      <c r="B27" s="1" t="s">
        <v>14</v>
      </c>
      <c r="C27" s="31" t="s">
        <v>15</v>
      </c>
      <c r="D27" s="31"/>
      <c r="E27" s="28" t="s">
        <v>422</v>
      </c>
      <c r="F27" s="31">
        <f t="shared" si="1"/>
        <v>13</v>
      </c>
      <c r="G27" s="31" t="s">
        <v>28</v>
      </c>
      <c r="H27" s="146">
        <v>43633</v>
      </c>
      <c r="I27" s="199" t="s">
        <v>458</v>
      </c>
      <c r="J27" s="168">
        <v>43635</v>
      </c>
      <c r="K27" s="29">
        <f t="shared" si="2"/>
        <v>43647</v>
      </c>
      <c r="L27" s="32">
        <v>43704</v>
      </c>
    </row>
    <row r="28" spans="1:12" ht="31.5" customHeight="1">
      <c r="A28" s="1">
        <f t="shared" si="0"/>
        <v>14</v>
      </c>
      <c r="B28" s="1" t="s">
        <v>14</v>
      </c>
      <c r="C28" s="31" t="s">
        <v>15</v>
      </c>
      <c r="D28" s="31"/>
      <c r="E28" s="28" t="s">
        <v>422</v>
      </c>
      <c r="F28" s="31">
        <f t="shared" si="1"/>
        <v>14</v>
      </c>
      <c r="G28" s="31" t="s">
        <v>29</v>
      </c>
      <c r="H28" s="146">
        <v>43633</v>
      </c>
      <c r="I28" s="188"/>
      <c r="J28" s="168">
        <v>43635</v>
      </c>
      <c r="K28" s="29">
        <f t="shared" si="2"/>
        <v>43647</v>
      </c>
      <c r="L28" s="32">
        <v>43704</v>
      </c>
    </row>
    <row r="29" spans="1:12" ht="31.5" customHeight="1">
      <c r="A29" s="1">
        <f t="shared" si="0"/>
        <v>15</v>
      </c>
      <c r="B29" s="1" t="s">
        <v>14</v>
      </c>
      <c r="C29" s="31" t="s">
        <v>15</v>
      </c>
      <c r="D29" s="31"/>
      <c r="E29" s="28" t="s">
        <v>422</v>
      </c>
      <c r="F29" s="31">
        <f t="shared" si="1"/>
        <v>15</v>
      </c>
      <c r="G29" s="31" t="s">
        <v>30</v>
      </c>
      <c r="H29" s="146">
        <v>43633</v>
      </c>
      <c r="I29" s="200" t="s">
        <v>459</v>
      </c>
      <c r="J29" s="168">
        <v>43635</v>
      </c>
      <c r="K29" s="29">
        <f t="shared" si="2"/>
        <v>43647</v>
      </c>
      <c r="L29" s="32">
        <v>43704</v>
      </c>
    </row>
    <row r="30" spans="1:12" ht="31.5" customHeight="1">
      <c r="A30" s="1">
        <f t="shared" si="0"/>
        <v>16</v>
      </c>
      <c r="B30" s="1" t="s">
        <v>14</v>
      </c>
      <c r="C30" s="31" t="s">
        <v>15</v>
      </c>
      <c r="D30" s="31"/>
      <c r="E30" s="28" t="s">
        <v>422</v>
      </c>
      <c r="F30" s="31">
        <f t="shared" si="1"/>
        <v>16</v>
      </c>
      <c r="G30" s="31" t="s">
        <v>31</v>
      </c>
      <c r="H30" s="146">
        <v>43633</v>
      </c>
      <c r="I30" s="200" t="s">
        <v>460</v>
      </c>
      <c r="J30" s="168">
        <v>43635</v>
      </c>
      <c r="K30" s="29">
        <f t="shared" si="2"/>
        <v>43647</v>
      </c>
      <c r="L30" s="32">
        <v>43704</v>
      </c>
    </row>
    <row r="31" spans="1:12" ht="31.5" customHeight="1">
      <c r="A31" s="1">
        <f t="shared" si="0"/>
        <v>17</v>
      </c>
      <c r="B31" s="1" t="s">
        <v>14</v>
      </c>
      <c r="C31" s="31" t="s">
        <v>15</v>
      </c>
      <c r="D31" s="31"/>
      <c r="E31" s="28" t="s">
        <v>422</v>
      </c>
      <c r="F31" s="31">
        <f t="shared" si="1"/>
        <v>17</v>
      </c>
      <c r="G31" s="31" t="s">
        <v>32</v>
      </c>
      <c r="H31" s="146">
        <v>43633</v>
      </c>
      <c r="I31" s="200" t="s">
        <v>461</v>
      </c>
      <c r="J31" s="168">
        <v>43635</v>
      </c>
      <c r="K31" s="29">
        <f t="shared" si="2"/>
        <v>43647</v>
      </c>
      <c r="L31" s="32">
        <v>43704</v>
      </c>
    </row>
    <row r="32" spans="1:12" ht="31.5" customHeight="1">
      <c r="A32" s="1">
        <f t="shared" si="0"/>
        <v>18</v>
      </c>
      <c r="B32" s="1" t="s">
        <v>14</v>
      </c>
      <c r="C32" s="31" t="s">
        <v>15</v>
      </c>
      <c r="D32" s="31"/>
      <c r="E32" s="28" t="s">
        <v>422</v>
      </c>
      <c r="F32" s="31">
        <f t="shared" si="1"/>
        <v>18</v>
      </c>
      <c r="G32" s="31" t="s">
        <v>33</v>
      </c>
      <c r="H32" s="146">
        <v>43633</v>
      </c>
      <c r="I32" s="188"/>
      <c r="J32" s="168">
        <v>43635</v>
      </c>
      <c r="K32" s="29">
        <f t="shared" si="2"/>
        <v>43647</v>
      </c>
      <c r="L32" s="32">
        <v>43704</v>
      </c>
    </row>
    <row r="33" spans="1:12" ht="31.5" customHeight="1">
      <c r="A33" s="1">
        <f t="shared" si="0"/>
        <v>19</v>
      </c>
      <c r="B33" s="1" t="s">
        <v>14</v>
      </c>
      <c r="C33" s="31" t="s">
        <v>15</v>
      </c>
      <c r="D33" s="31"/>
      <c r="E33" s="28" t="s">
        <v>422</v>
      </c>
      <c r="F33" s="31">
        <f t="shared" si="1"/>
        <v>19</v>
      </c>
      <c r="G33" s="31" t="s">
        <v>34</v>
      </c>
      <c r="H33" s="146">
        <v>43633</v>
      </c>
      <c r="I33" s="188"/>
      <c r="J33" s="168">
        <v>43635</v>
      </c>
      <c r="K33" s="29">
        <f t="shared" si="2"/>
        <v>43647</v>
      </c>
      <c r="L33" s="32">
        <v>43704</v>
      </c>
    </row>
    <row r="34" spans="1:12" ht="31.5" customHeight="1">
      <c r="A34" s="1">
        <f t="shared" si="0"/>
        <v>20</v>
      </c>
      <c r="B34" s="1" t="s">
        <v>14</v>
      </c>
      <c r="C34" s="31" t="s">
        <v>15</v>
      </c>
      <c r="D34" s="31"/>
      <c r="E34" s="28" t="s">
        <v>422</v>
      </c>
      <c r="F34" s="31">
        <f t="shared" si="1"/>
        <v>20</v>
      </c>
      <c r="G34" s="31" t="s">
        <v>35</v>
      </c>
      <c r="H34" s="146">
        <v>43633</v>
      </c>
      <c r="I34" s="188"/>
      <c r="J34" s="168">
        <v>43635</v>
      </c>
      <c r="K34" s="29">
        <f t="shared" si="2"/>
        <v>43647</v>
      </c>
      <c r="L34" s="32">
        <v>43704</v>
      </c>
    </row>
    <row r="35" spans="1:12" ht="31.5" customHeight="1">
      <c r="A35" s="1">
        <f t="shared" si="0"/>
        <v>21</v>
      </c>
      <c r="B35" s="1" t="s">
        <v>14</v>
      </c>
      <c r="C35" s="19" t="s">
        <v>15</v>
      </c>
      <c r="D35" s="19"/>
      <c r="E35" s="116" t="s">
        <v>422</v>
      </c>
      <c r="F35" s="31">
        <f t="shared" si="1"/>
        <v>21</v>
      </c>
      <c r="G35" s="31" t="s">
        <v>36</v>
      </c>
      <c r="H35" s="146">
        <v>43633</v>
      </c>
      <c r="I35" s="188"/>
      <c r="J35" s="168">
        <v>43635</v>
      </c>
      <c r="K35" s="29">
        <f t="shared" si="2"/>
        <v>43647</v>
      </c>
      <c r="L35" s="32">
        <v>43704</v>
      </c>
    </row>
    <row r="36" spans="1:12" ht="31.5" customHeight="1">
      <c r="A36" s="1">
        <f t="shared" si="0"/>
        <v>22</v>
      </c>
      <c r="B36" s="1" t="s">
        <v>14</v>
      </c>
      <c r="C36" s="21" t="s">
        <v>15</v>
      </c>
      <c r="D36" s="21"/>
      <c r="E36" s="21" t="s">
        <v>422</v>
      </c>
      <c r="F36" s="92">
        <f t="shared" si="1"/>
        <v>22</v>
      </c>
      <c r="G36" s="31" t="s">
        <v>37</v>
      </c>
      <c r="H36" s="146">
        <v>43633</v>
      </c>
      <c r="I36" s="188"/>
      <c r="J36" s="168">
        <v>43635</v>
      </c>
      <c r="K36" s="29">
        <f t="shared" si="2"/>
        <v>43647</v>
      </c>
      <c r="L36" s="32">
        <v>43704</v>
      </c>
    </row>
    <row r="37" spans="1:12" ht="31.5" customHeight="1">
      <c r="A37" s="1">
        <f t="shared" si="0"/>
        <v>23</v>
      </c>
      <c r="B37" s="1" t="s">
        <v>14</v>
      </c>
      <c r="C37" s="28" t="s">
        <v>15</v>
      </c>
      <c r="D37" s="40"/>
      <c r="E37" s="135" t="s">
        <v>422</v>
      </c>
      <c r="F37" s="92">
        <f t="shared" si="1"/>
        <v>23</v>
      </c>
      <c r="G37" s="31" t="s">
        <v>38</v>
      </c>
      <c r="H37" s="146">
        <v>43633</v>
      </c>
      <c r="I37" s="188"/>
      <c r="J37" s="168">
        <v>43635</v>
      </c>
      <c r="K37" s="29">
        <f t="shared" si="2"/>
        <v>43647</v>
      </c>
      <c r="L37" s="32">
        <v>43704</v>
      </c>
    </row>
    <row r="38" spans="1:12" ht="31.5" customHeight="1">
      <c r="A38" s="1">
        <f t="shared" si="0"/>
        <v>24</v>
      </c>
      <c r="B38" s="1" t="s">
        <v>14</v>
      </c>
      <c r="C38" s="31" t="s">
        <v>15</v>
      </c>
      <c r="D38" s="31"/>
      <c r="E38" s="28" t="s">
        <v>422</v>
      </c>
      <c r="F38" s="31">
        <f t="shared" si="1"/>
        <v>24</v>
      </c>
      <c r="G38" s="31" t="s">
        <v>39</v>
      </c>
      <c r="H38" s="146">
        <v>43633</v>
      </c>
      <c r="I38" s="188"/>
      <c r="J38" s="168">
        <v>43635</v>
      </c>
      <c r="K38" s="29">
        <f t="shared" si="2"/>
        <v>43647</v>
      </c>
      <c r="L38" s="32">
        <v>43704</v>
      </c>
    </row>
    <row r="39" spans="1:12" ht="31.5" customHeight="1">
      <c r="A39" s="1">
        <f t="shared" si="0"/>
        <v>25</v>
      </c>
      <c r="B39" s="1" t="s">
        <v>14</v>
      </c>
      <c r="C39" s="31" t="s">
        <v>15</v>
      </c>
      <c r="D39" s="31"/>
      <c r="E39" s="28" t="s">
        <v>422</v>
      </c>
      <c r="F39" s="31">
        <f t="shared" si="1"/>
        <v>25</v>
      </c>
      <c r="G39" s="31" t="s">
        <v>40</v>
      </c>
      <c r="H39" s="146">
        <v>43633</v>
      </c>
      <c r="I39" s="188"/>
      <c r="J39" s="168">
        <v>43635</v>
      </c>
      <c r="K39" s="29">
        <f t="shared" si="2"/>
        <v>43647</v>
      </c>
      <c r="L39" s="32">
        <v>43704</v>
      </c>
    </row>
    <row r="40" spans="1:12" ht="31.5" customHeight="1">
      <c r="A40" s="1">
        <f t="shared" si="0"/>
        <v>26</v>
      </c>
      <c r="B40" s="1" t="s">
        <v>41</v>
      </c>
      <c r="C40" s="31" t="s">
        <v>15</v>
      </c>
      <c r="D40" s="31"/>
      <c r="E40" s="28" t="s">
        <v>422</v>
      </c>
      <c r="F40" s="31"/>
      <c r="G40" s="31" t="s">
        <v>42</v>
      </c>
      <c r="H40" s="146">
        <v>43633</v>
      </c>
      <c r="I40" s="200" t="s">
        <v>462</v>
      </c>
      <c r="J40" s="168">
        <v>43635</v>
      </c>
      <c r="K40" s="29">
        <f t="shared" si="2"/>
        <v>43647</v>
      </c>
      <c r="L40" s="32">
        <v>43704</v>
      </c>
    </row>
    <row r="41" spans="1:12" ht="31.5" customHeight="1">
      <c r="A41" s="1">
        <f t="shared" si="0"/>
        <v>27</v>
      </c>
      <c r="B41" s="1" t="s">
        <v>41</v>
      </c>
      <c r="C41" s="31" t="s">
        <v>15</v>
      </c>
      <c r="D41" s="31"/>
      <c r="E41" s="28" t="s">
        <v>422</v>
      </c>
      <c r="F41" s="31"/>
      <c r="G41" s="31" t="s">
        <v>43</v>
      </c>
      <c r="H41" s="146">
        <v>43633</v>
      </c>
      <c r="I41" s="188"/>
      <c r="J41" s="168">
        <v>43635</v>
      </c>
      <c r="K41" s="29">
        <f t="shared" si="2"/>
        <v>43647</v>
      </c>
      <c r="L41" s="32">
        <v>43704</v>
      </c>
    </row>
    <row r="42" spans="1:12" ht="31.5" customHeight="1">
      <c r="A42" s="1">
        <f t="shared" si="0"/>
        <v>28</v>
      </c>
      <c r="B42" s="1" t="s">
        <v>44</v>
      </c>
      <c r="C42" s="31" t="s">
        <v>15</v>
      </c>
      <c r="D42" s="19"/>
      <c r="E42" s="28" t="s">
        <v>422</v>
      </c>
      <c r="F42" s="31"/>
      <c r="G42" s="19" t="s">
        <v>45</v>
      </c>
      <c r="H42" s="146">
        <v>43633</v>
      </c>
      <c r="I42" s="188"/>
      <c r="J42" s="168">
        <v>43635</v>
      </c>
      <c r="K42" s="29">
        <f t="shared" si="2"/>
        <v>43647</v>
      </c>
      <c r="L42" s="32">
        <v>43704</v>
      </c>
    </row>
    <row r="43" spans="1:12" ht="31.5" customHeight="1">
      <c r="A43" s="1">
        <f t="shared" si="0"/>
        <v>29</v>
      </c>
      <c r="B43" s="1" t="s">
        <v>44</v>
      </c>
      <c r="C43" s="31" t="s">
        <v>15</v>
      </c>
      <c r="D43" s="19"/>
      <c r="E43" s="28" t="s">
        <v>422</v>
      </c>
      <c r="F43" s="31"/>
      <c r="G43" s="19" t="s">
        <v>46</v>
      </c>
      <c r="H43" s="146">
        <v>43633</v>
      </c>
      <c r="I43" s="188"/>
      <c r="J43" s="168">
        <v>43635</v>
      </c>
      <c r="K43" s="29">
        <f t="shared" si="2"/>
        <v>43647</v>
      </c>
      <c r="L43" s="32">
        <v>43704</v>
      </c>
    </row>
    <row r="44" spans="2:12" ht="31.5" customHeight="1">
      <c r="B44" s="1" t="s">
        <v>162</v>
      </c>
      <c r="C44" s="21" t="s">
        <v>15</v>
      </c>
      <c r="D44" s="19"/>
      <c r="E44" s="110" t="s">
        <v>47</v>
      </c>
      <c r="F44" s="19"/>
      <c r="G44" s="34"/>
      <c r="H44" s="147">
        <v>43633</v>
      </c>
      <c r="I44" s="195"/>
      <c r="J44" s="168">
        <v>43635</v>
      </c>
      <c r="K44" s="36">
        <f t="shared" si="2"/>
        <v>43647</v>
      </c>
      <c r="L44" s="32">
        <v>43704</v>
      </c>
    </row>
    <row r="45" spans="1:12" ht="31.5" customHeight="1">
      <c r="A45" s="1">
        <v>30</v>
      </c>
      <c r="B45" s="1" t="s">
        <v>14</v>
      </c>
      <c r="C45" s="19" t="s">
        <v>15</v>
      </c>
      <c r="D45" s="19"/>
      <c r="E45" s="19" t="s">
        <v>418</v>
      </c>
      <c r="F45" s="20">
        <v>26</v>
      </c>
      <c r="G45" s="21" t="s">
        <v>48</v>
      </c>
      <c r="H45" s="148">
        <v>43633</v>
      </c>
      <c r="I45" s="188"/>
      <c r="J45" s="168">
        <v>43635</v>
      </c>
      <c r="K45" s="37">
        <f aca="true" t="shared" si="3" ref="K45:K51">H45+14</f>
        <v>43647</v>
      </c>
      <c r="L45" s="35"/>
    </row>
    <row r="46" spans="2:12" ht="31.5" customHeight="1">
      <c r="B46" s="1" t="s">
        <v>162</v>
      </c>
      <c r="C46" s="21" t="s">
        <v>15</v>
      </c>
      <c r="D46" s="24"/>
      <c r="E46" s="109" t="s">
        <v>49</v>
      </c>
      <c r="F46" s="39"/>
      <c r="G46" s="38"/>
      <c r="H46" s="146">
        <v>43633</v>
      </c>
      <c r="I46" s="188"/>
      <c r="J46" s="168">
        <v>43635</v>
      </c>
      <c r="K46" s="29">
        <f t="shared" si="3"/>
        <v>43647</v>
      </c>
      <c r="L46" s="26">
        <v>43706</v>
      </c>
    </row>
    <row r="47" spans="1:12" ht="31.5" customHeight="1">
      <c r="A47" s="1">
        <v>31</v>
      </c>
      <c r="B47" s="1" t="s">
        <v>14</v>
      </c>
      <c r="C47" s="28" t="s">
        <v>15</v>
      </c>
      <c r="D47" s="28"/>
      <c r="E47" s="28" t="s">
        <v>423</v>
      </c>
      <c r="F47" s="40">
        <v>27</v>
      </c>
      <c r="G47" s="28" t="s">
        <v>50</v>
      </c>
      <c r="H47" s="146">
        <v>43633</v>
      </c>
      <c r="I47" s="200" t="s">
        <v>456</v>
      </c>
      <c r="J47" s="168">
        <v>43635</v>
      </c>
      <c r="K47" s="29">
        <f t="shared" si="3"/>
        <v>43647</v>
      </c>
      <c r="L47" s="29">
        <v>43706</v>
      </c>
    </row>
    <row r="48" spans="1:12" ht="31.5" customHeight="1">
      <c r="A48" s="1">
        <v>32</v>
      </c>
      <c r="B48" s="1" t="s">
        <v>14</v>
      </c>
      <c r="C48" s="31" t="s">
        <v>15</v>
      </c>
      <c r="D48" s="31"/>
      <c r="E48" s="28" t="s">
        <v>423</v>
      </c>
      <c r="F48" s="40">
        <v>28</v>
      </c>
      <c r="G48" s="31" t="s">
        <v>51</v>
      </c>
      <c r="H48" s="146">
        <v>43633</v>
      </c>
      <c r="I48" s="188"/>
      <c r="J48" s="168">
        <v>43635</v>
      </c>
      <c r="K48" s="29">
        <f t="shared" si="3"/>
        <v>43647</v>
      </c>
      <c r="L48" s="41">
        <v>43706</v>
      </c>
    </row>
    <row r="49" spans="1:12" ht="31.5" customHeight="1">
      <c r="A49" s="1">
        <v>33</v>
      </c>
      <c r="B49" s="1" t="s">
        <v>14</v>
      </c>
      <c r="C49" s="19" t="s">
        <v>15</v>
      </c>
      <c r="D49" s="19"/>
      <c r="E49" s="28" t="s">
        <v>423</v>
      </c>
      <c r="F49" s="42">
        <v>29</v>
      </c>
      <c r="G49" s="19" t="s">
        <v>52</v>
      </c>
      <c r="H49" s="146">
        <v>43633</v>
      </c>
      <c r="I49" s="188"/>
      <c r="J49" s="168">
        <v>43635</v>
      </c>
      <c r="K49" s="29">
        <f t="shared" si="3"/>
        <v>43647</v>
      </c>
      <c r="L49" s="26">
        <v>43706</v>
      </c>
    </row>
    <row r="50" spans="2:12" ht="31.5" customHeight="1">
      <c r="B50" s="1" t="s">
        <v>162</v>
      </c>
      <c r="C50" s="21" t="s">
        <v>15</v>
      </c>
      <c r="D50" s="24"/>
      <c r="E50" s="109" t="s">
        <v>53</v>
      </c>
      <c r="F50" s="39"/>
      <c r="G50" s="25"/>
      <c r="H50" s="146">
        <v>43633</v>
      </c>
      <c r="I50" s="188"/>
      <c r="J50" s="169">
        <v>43634</v>
      </c>
      <c r="K50" s="29">
        <f t="shared" si="3"/>
        <v>43647</v>
      </c>
      <c r="L50" s="29">
        <v>43706</v>
      </c>
    </row>
    <row r="51" spans="1:12" ht="31.5" customHeight="1">
      <c r="A51" s="1">
        <v>34</v>
      </c>
      <c r="B51" s="1" t="s">
        <v>14</v>
      </c>
      <c r="C51" s="28" t="s">
        <v>15</v>
      </c>
      <c r="D51" s="28"/>
      <c r="E51" s="28" t="s">
        <v>424</v>
      </c>
      <c r="F51" s="40">
        <v>30</v>
      </c>
      <c r="G51" s="28" t="s">
        <v>54</v>
      </c>
      <c r="H51" s="146">
        <v>43633</v>
      </c>
      <c r="I51" s="188" t="s">
        <v>486</v>
      </c>
      <c r="J51" s="169">
        <v>43634</v>
      </c>
      <c r="K51" s="29">
        <f t="shared" si="3"/>
        <v>43647</v>
      </c>
      <c r="L51" s="29">
        <v>43706</v>
      </c>
    </row>
    <row r="52" spans="1:12" ht="31.5" customHeight="1">
      <c r="A52" s="1">
        <f aca="true" t="shared" si="4" ref="A52:A65">A51+1</f>
        <v>35</v>
      </c>
      <c r="B52" s="1" t="s">
        <v>14</v>
      </c>
      <c r="C52" s="31" t="s">
        <v>15</v>
      </c>
      <c r="D52" s="31"/>
      <c r="E52" s="28" t="s">
        <v>424</v>
      </c>
      <c r="F52" s="31">
        <f aca="true" t="shared" si="5" ref="F52:F64">F51+1</f>
        <v>31</v>
      </c>
      <c r="G52" s="31" t="s">
        <v>55</v>
      </c>
      <c r="H52" s="146">
        <v>43633</v>
      </c>
      <c r="I52" s="188"/>
      <c r="J52" s="169">
        <v>43634</v>
      </c>
      <c r="K52" s="29">
        <f aca="true" t="shared" si="6" ref="K52:K67">H52+14</f>
        <v>43647</v>
      </c>
      <c r="L52" s="29">
        <v>43706</v>
      </c>
    </row>
    <row r="53" spans="1:12" ht="31.5" customHeight="1">
      <c r="A53" s="1">
        <f t="shared" si="4"/>
        <v>36</v>
      </c>
      <c r="B53" s="1" t="s">
        <v>14</v>
      </c>
      <c r="C53" s="31" t="s">
        <v>15</v>
      </c>
      <c r="D53" s="31"/>
      <c r="E53" s="28" t="s">
        <v>424</v>
      </c>
      <c r="F53" s="31">
        <f t="shared" si="5"/>
        <v>32</v>
      </c>
      <c r="G53" s="31" t="s">
        <v>56</v>
      </c>
      <c r="H53" s="146">
        <v>43633</v>
      </c>
      <c r="I53" s="188"/>
      <c r="J53" s="169">
        <v>43634</v>
      </c>
      <c r="K53" s="29">
        <f t="shared" si="6"/>
        <v>43647</v>
      </c>
      <c r="L53" s="29">
        <v>43706</v>
      </c>
    </row>
    <row r="54" spans="1:12" ht="31.5" customHeight="1">
      <c r="A54" s="1">
        <f t="shared" si="4"/>
        <v>37</v>
      </c>
      <c r="B54" s="1" t="s">
        <v>14</v>
      </c>
      <c r="C54" s="31" t="s">
        <v>15</v>
      </c>
      <c r="D54" s="31"/>
      <c r="E54" s="28" t="s">
        <v>424</v>
      </c>
      <c r="F54" s="31">
        <f t="shared" si="5"/>
        <v>33</v>
      </c>
      <c r="G54" s="31" t="s">
        <v>57</v>
      </c>
      <c r="H54" s="146">
        <v>43633</v>
      </c>
      <c r="I54" s="188" t="s">
        <v>487</v>
      </c>
      <c r="J54" s="169">
        <v>43634</v>
      </c>
      <c r="K54" s="29">
        <f t="shared" si="6"/>
        <v>43647</v>
      </c>
      <c r="L54" s="29">
        <v>43706</v>
      </c>
    </row>
    <row r="55" spans="1:12" ht="31.5" customHeight="1">
      <c r="A55" s="1">
        <f t="shared" si="4"/>
        <v>38</v>
      </c>
      <c r="B55" s="1" t="s">
        <v>14</v>
      </c>
      <c r="C55" s="31" t="s">
        <v>15</v>
      </c>
      <c r="D55" s="31"/>
      <c r="E55" s="28" t="s">
        <v>424</v>
      </c>
      <c r="F55" s="31">
        <f t="shared" si="5"/>
        <v>34</v>
      </c>
      <c r="G55" s="31" t="s">
        <v>58</v>
      </c>
      <c r="H55" s="146">
        <v>43633</v>
      </c>
      <c r="I55" s="188"/>
      <c r="J55" s="169">
        <v>43634</v>
      </c>
      <c r="K55" s="29">
        <f t="shared" si="6"/>
        <v>43647</v>
      </c>
      <c r="L55" s="29">
        <v>43706</v>
      </c>
    </row>
    <row r="56" spans="1:12" ht="31.5" customHeight="1">
      <c r="A56" s="1">
        <f t="shared" si="4"/>
        <v>39</v>
      </c>
      <c r="B56" s="1" t="s">
        <v>14</v>
      </c>
      <c r="C56" s="31" t="s">
        <v>15</v>
      </c>
      <c r="D56" s="31"/>
      <c r="E56" s="28" t="s">
        <v>424</v>
      </c>
      <c r="F56" s="31">
        <f t="shared" si="5"/>
        <v>35</v>
      </c>
      <c r="G56" s="31" t="s">
        <v>59</v>
      </c>
      <c r="H56" s="146">
        <v>43633</v>
      </c>
      <c r="I56" s="188"/>
      <c r="J56" s="169">
        <v>43634</v>
      </c>
      <c r="K56" s="29">
        <f t="shared" si="6"/>
        <v>43647</v>
      </c>
      <c r="L56" s="29">
        <v>43706</v>
      </c>
    </row>
    <row r="57" spans="1:12" ht="31.5" customHeight="1">
      <c r="A57" s="1">
        <f t="shared" si="4"/>
        <v>40</v>
      </c>
      <c r="B57" s="1" t="s">
        <v>14</v>
      </c>
      <c r="C57" s="31" t="s">
        <v>15</v>
      </c>
      <c r="D57" s="31"/>
      <c r="E57" s="28" t="s">
        <v>424</v>
      </c>
      <c r="F57" s="31">
        <f t="shared" si="5"/>
        <v>36</v>
      </c>
      <c r="G57" s="31" t="s">
        <v>60</v>
      </c>
      <c r="H57" s="146">
        <v>43633</v>
      </c>
      <c r="I57" s="188"/>
      <c r="J57" s="169">
        <v>43634</v>
      </c>
      <c r="K57" s="29">
        <f t="shared" si="6"/>
        <v>43647</v>
      </c>
      <c r="L57" s="29">
        <v>43706</v>
      </c>
    </row>
    <row r="58" spans="1:12" ht="31.5" customHeight="1">
      <c r="A58" s="1">
        <f t="shared" si="4"/>
        <v>41</v>
      </c>
      <c r="B58" s="1" t="s">
        <v>14</v>
      </c>
      <c r="C58" s="31" t="s">
        <v>15</v>
      </c>
      <c r="D58" s="31"/>
      <c r="E58" s="28" t="s">
        <v>424</v>
      </c>
      <c r="F58" s="31">
        <f t="shared" si="5"/>
        <v>37</v>
      </c>
      <c r="G58" s="31" t="s">
        <v>61</v>
      </c>
      <c r="H58" s="146">
        <v>43633</v>
      </c>
      <c r="I58" s="188" t="s">
        <v>452</v>
      </c>
      <c r="J58" s="169">
        <v>43634</v>
      </c>
      <c r="K58" s="29">
        <f t="shared" si="6"/>
        <v>43647</v>
      </c>
      <c r="L58" s="29">
        <v>43707</v>
      </c>
    </row>
    <row r="59" spans="1:12" ht="31.5" customHeight="1">
      <c r="A59" s="1">
        <f t="shared" si="4"/>
        <v>42</v>
      </c>
      <c r="B59" s="1" t="s">
        <v>14</v>
      </c>
      <c r="C59" s="31" t="s">
        <v>15</v>
      </c>
      <c r="D59" s="31"/>
      <c r="E59" s="28" t="s">
        <v>424</v>
      </c>
      <c r="F59" s="31">
        <f t="shared" si="5"/>
        <v>38</v>
      </c>
      <c r="G59" s="31" t="s">
        <v>62</v>
      </c>
      <c r="H59" s="146">
        <v>43633</v>
      </c>
      <c r="I59" s="188" t="s">
        <v>453</v>
      </c>
      <c r="J59" s="169">
        <v>43634</v>
      </c>
      <c r="K59" s="29">
        <f t="shared" si="6"/>
        <v>43647</v>
      </c>
      <c r="L59" s="29">
        <v>43707</v>
      </c>
    </row>
    <row r="60" spans="1:12" ht="31.5" customHeight="1">
      <c r="A60" s="1">
        <f t="shared" si="4"/>
        <v>43</v>
      </c>
      <c r="B60" s="1" t="s">
        <v>14</v>
      </c>
      <c r="C60" s="31" t="s">
        <v>15</v>
      </c>
      <c r="D60" s="31"/>
      <c r="E60" s="28" t="s">
        <v>424</v>
      </c>
      <c r="F60" s="31">
        <f t="shared" si="5"/>
        <v>39</v>
      </c>
      <c r="G60" s="31" t="s">
        <v>63</v>
      </c>
      <c r="H60" s="146">
        <v>43633</v>
      </c>
      <c r="I60" s="188" t="s">
        <v>454</v>
      </c>
      <c r="J60" s="169">
        <v>43634</v>
      </c>
      <c r="K60" s="29">
        <f t="shared" si="6"/>
        <v>43647</v>
      </c>
      <c r="L60" s="29">
        <v>43707</v>
      </c>
    </row>
    <row r="61" spans="1:12" ht="31.5" customHeight="1">
      <c r="A61" s="1">
        <f t="shared" si="4"/>
        <v>44</v>
      </c>
      <c r="B61" s="1" t="s">
        <v>14</v>
      </c>
      <c r="C61" s="31" t="s">
        <v>15</v>
      </c>
      <c r="D61" s="31"/>
      <c r="E61" s="28" t="s">
        <v>424</v>
      </c>
      <c r="F61" s="31">
        <f t="shared" si="5"/>
        <v>40</v>
      </c>
      <c r="G61" s="31" t="s">
        <v>64</v>
      </c>
      <c r="H61" s="146">
        <v>43633</v>
      </c>
      <c r="I61" s="188"/>
      <c r="J61" s="169">
        <v>43634</v>
      </c>
      <c r="K61" s="29">
        <f t="shared" si="6"/>
        <v>43647</v>
      </c>
      <c r="L61" s="29">
        <v>43707</v>
      </c>
    </row>
    <row r="62" spans="1:12" ht="31.5" customHeight="1">
      <c r="A62" s="1">
        <f t="shared" si="4"/>
        <v>45</v>
      </c>
      <c r="B62" s="1" t="s">
        <v>14</v>
      </c>
      <c r="C62" s="31" t="s">
        <v>15</v>
      </c>
      <c r="D62" s="31"/>
      <c r="E62" s="28" t="s">
        <v>424</v>
      </c>
      <c r="F62" s="31">
        <f t="shared" si="5"/>
        <v>41</v>
      </c>
      <c r="G62" s="31" t="s">
        <v>65</v>
      </c>
      <c r="H62" s="146">
        <v>43633</v>
      </c>
      <c r="I62" s="188" t="s">
        <v>455</v>
      </c>
      <c r="J62" s="169">
        <v>43634</v>
      </c>
      <c r="K62" s="29">
        <f t="shared" si="6"/>
        <v>43647</v>
      </c>
      <c r="L62" s="29">
        <v>43707</v>
      </c>
    </row>
    <row r="63" spans="1:12" ht="31.5" customHeight="1">
      <c r="A63" s="1">
        <f t="shared" si="4"/>
        <v>46</v>
      </c>
      <c r="B63" s="1" t="s">
        <v>14</v>
      </c>
      <c r="C63" s="31" t="s">
        <v>15</v>
      </c>
      <c r="D63" s="31"/>
      <c r="E63" s="28" t="s">
        <v>424</v>
      </c>
      <c r="F63" s="31">
        <f t="shared" si="5"/>
        <v>42</v>
      </c>
      <c r="G63" s="31" t="s">
        <v>66</v>
      </c>
      <c r="H63" s="146">
        <v>43633</v>
      </c>
      <c r="I63" s="188"/>
      <c r="J63" s="169">
        <v>43634</v>
      </c>
      <c r="K63" s="29">
        <f t="shared" si="6"/>
        <v>43647</v>
      </c>
      <c r="L63" s="29">
        <v>43707</v>
      </c>
    </row>
    <row r="64" spans="1:12" ht="31.5" customHeight="1">
      <c r="A64" s="1">
        <f t="shared" si="4"/>
        <v>47</v>
      </c>
      <c r="B64" s="1" t="s">
        <v>14</v>
      </c>
      <c r="C64" s="31" t="s">
        <v>15</v>
      </c>
      <c r="D64" s="31"/>
      <c r="E64" s="116" t="s">
        <v>424</v>
      </c>
      <c r="F64" s="19">
        <f t="shared" si="5"/>
        <v>43</v>
      </c>
      <c r="G64" s="19" t="s">
        <v>67</v>
      </c>
      <c r="H64" s="146">
        <v>43633</v>
      </c>
      <c r="I64" s="188"/>
      <c r="J64" s="169">
        <v>43634</v>
      </c>
      <c r="K64" s="41">
        <f t="shared" si="6"/>
        <v>43647</v>
      </c>
      <c r="L64" s="41">
        <v>43707</v>
      </c>
    </row>
    <row r="65" spans="1:12" ht="31.5" customHeight="1">
      <c r="A65" s="1">
        <f t="shared" si="4"/>
        <v>48</v>
      </c>
      <c r="B65" s="1" t="s">
        <v>41</v>
      </c>
      <c r="C65" s="19" t="s">
        <v>15</v>
      </c>
      <c r="D65" s="20"/>
      <c r="E65" s="21" t="s">
        <v>424</v>
      </c>
      <c r="F65" s="21"/>
      <c r="G65" s="21" t="s">
        <v>431</v>
      </c>
      <c r="H65" s="146">
        <v>43633</v>
      </c>
      <c r="I65" s="188"/>
      <c r="J65" s="169">
        <v>43634</v>
      </c>
      <c r="K65" s="26">
        <f t="shared" si="6"/>
        <v>43647</v>
      </c>
      <c r="L65" s="26">
        <v>43707</v>
      </c>
    </row>
    <row r="66" spans="2:12" ht="31.5" customHeight="1">
      <c r="B66" s="1" t="s">
        <v>162</v>
      </c>
      <c r="C66" s="21" t="s">
        <v>15</v>
      </c>
      <c r="D66" s="24"/>
      <c r="E66" s="124" t="s">
        <v>68</v>
      </c>
      <c r="F66" s="125"/>
      <c r="G66" s="126"/>
      <c r="H66" s="146">
        <v>43633</v>
      </c>
      <c r="I66" s="188"/>
      <c r="J66" s="169">
        <v>43633</v>
      </c>
      <c r="K66" s="29">
        <f>H66+14</f>
        <v>43647</v>
      </c>
      <c r="L66" s="29">
        <v>43703</v>
      </c>
    </row>
    <row r="67" spans="1:12" ht="31.5" customHeight="1">
      <c r="A67" s="1">
        <v>49</v>
      </c>
      <c r="B67" s="1" t="s">
        <v>14</v>
      </c>
      <c r="C67" s="28" t="s">
        <v>15</v>
      </c>
      <c r="D67" s="28"/>
      <c r="E67" s="28" t="s">
        <v>419</v>
      </c>
      <c r="F67" s="40">
        <v>44</v>
      </c>
      <c r="G67" s="28" t="s">
        <v>69</v>
      </c>
      <c r="H67" s="146">
        <v>43633</v>
      </c>
      <c r="I67" s="188"/>
      <c r="J67" s="169">
        <v>43633</v>
      </c>
      <c r="K67" s="29">
        <f t="shared" si="6"/>
        <v>43647</v>
      </c>
      <c r="L67" s="29">
        <v>43703</v>
      </c>
    </row>
    <row r="68" spans="1:12" ht="31.5" customHeight="1">
      <c r="A68" s="1">
        <f aca="true" t="shared" si="7" ref="A68:A85">A67+1</f>
        <v>50</v>
      </c>
      <c r="B68" s="1" t="s">
        <v>14</v>
      </c>
      <c r="C68" s="31" t="s">
        <v>15</v>
      </c>
      <c r="D68" s="31"/>
      <c r="E68" s="28" t="s">
        <v>419</v>
      </c>
      <c r="F68" s="31">
        <f aca="true" t="shared" si="8" ref="F68:F80">F67+1</f>
        <v>45</v>
      </c>
      <c r="G68" s="31" t="s">
        <v>70</v>
      </c>
      <c r="H68" s="146">
        <v>43633</v>
      </c>
      <c r="I68" s="188"/>
      <c r="J68" s="169">
        <v>43633</v>
      </c>
      <c r="K68" s="29">
        <f aca="true" t="shared" si="9" ref="K68:K85">H68+14</f>
        <v>43647</v>
      </c>
      <c r="L68" s="29">
        <v>43703</v>
      </c>
    </row>
    <row r="69" spans="1:12" ht="31.5" customHeight="1">
      <c r="A69" s="1">
        <f t="shared" si="7"/>
        <v>51</v>
      </c>
      <c r="B69" s="1" t="s">
        <v>14</v>
      </c>
      <c r="C69" s="31" t="s">
        <v>15</v>
      </c>
      <c r="D69" s="31"/>
      <c r="E69" s="28" t="s">
        <v>419</v>
      </c>
      <c r="F69" s="31">
        <f t="shared" si="8"/>
        <v>46</v>
      </c>
      <c r="G69" s="31" t="s">
        <v>71</v>
      </c>
      <c r="H69" s="146">
        <v>43633</v>
      </c>
      <c r="I69" s="188"/>
      <c r="J69" s="169">
        <v>43633</v>
      </c>
      <c r="K69" s="29">
        <f t="shared" si="9"/>
        <v>43647</v>
      </c>
      <c r="L69" s="29">
        <v>43703</v>
      </c>
    </row>
    <row r="70" spans="1:12" ht="31.5" customHeight="1">
      <c r="A70" s="1">
        <f t="shared" si="7"/>
        <v>52</v>
      </c>
      <c r="B70" s="1" t="s">
        <v>14</v>
      </c>
      <c r="C70" s="31" t="s">
        <v>15</v>
      </c>
      <c r="D70" s="31"/>
      <c r="E70" s="28" t="s">
        <v>419</v>
      </c>
      <c r="F70" s="31">
        <f t="shared" si="8"/>
        <v>47</v>
      </c>
      <c r="G70" s="31" t="s">
        <v>72</v>
      </c>
      <c r="H70" s="146">
        <v>43633</v>
      </c>
      <c r="I70" s="188"/>
      <c r="J70" s="169">
        <v>43633</v>
      </c>
      <c r="K70" s="29">
        <f t="shared" si="9"/>
        <v>43647</v>
      </c>
      <c r="L70" s="29">
        <v>43703</v>
      </c>
    </row>
    <row r="71" spans="1:12" ht="31.5" customHeight="1">
      <c r="A71" s="1">
        <f t="shared" si="7"/>
        <v>53</v>
      </c>
      <c r="B71" s="1" t="s">
        <v>14</v>
      </c>
      <c r="C71" s="31" t="s">
        <v>15</v>
      </c>
      <c r="D71" s="31"/>
      <c r="E71" s="28" t="s">
        <v>419</v>
      </c>
      <c r="F71" s="31">
        <f t="shared" si="8"/>
        <v>48</v>
      </c>
      <c r="G71" s="31" t="s">
        <v>73</v>
      </c>
      <c r="H71" s="146">
        <v>43633</v>
      </c>
      <c r="I71" s="188"/>
      <c r="J71" s="169">
        <v>43633</v>
      </c>
      <c r="K71" s="29">
        <f t="shared" si="9"/>
        <v>43647</v>
      </c>
      <c r="L71" s="29">
        <v>43703</v>
      </c>
    </row>
    <row r="72" spans="1:12" ht="31.5" customHeight="1">
      <c r="A72" s="1">
        <f t="shared" si="7"/>
        <v>54</v>
      </c>
      <c r="B72" s="1" t="s">
        <v>14</v>
      </c>
      <c r="C72" s="31" t="s">
        <v>15</v>
      </c>
      <c r="D72" s="31"/>
      <c r="E72" s="28" t="s">
        <v>419</v>
      </c>
      <c r="F72" s="31">
        <f t="shared" si="8"/>
        <v>49</v>
      </c>
      <c r="G72" s="31" t="s">
        <v>74</v>
      </c>
      <c r="H72" s="146">
        <v>43633</v>
      </c>
      <c r="I72" s="188"/>
      <c r="J72" s="169">
        <v>43633</v>
      </c>
      <c r="K72" s="29">
        <f t="shared" si="9"/>
        <v>43647</v>
      </c>
      <c r="L72" s="29">
        <v>43703</v>
      </c>
    </row>
    <row r="73" spans="1:12" ht="31.5" customHeight="1">
      <c r="A73" s="1">
        <f t="shared" si="7"/>
        <v>55</v>
      </c>
      <c r="B73" s="1" t="s">
        <v>14</v>
      </c>
      <c r="C73" s="31" t="s">
        <v>15</v>
      </c>
      <c r="D73" s="31"/>
      <c r="E73" s="28" t="s">
        <v>419</v>
      </c>
      <c r="F73" s="31">
        <f t="shared" si="8"/>
        <v>50</v>
      </c>
      <c r="G73" s="31" t="s">
        <v>75</v>
      </c>
      <c r="H73" s="146">
        <v>43633</v>
      </c>
      <c r="I73" s="188"/>
      <c r="J73" s="169">
        <v>43633</v>
      </c>
      <c r="K73" s="29">
        <f t="shared" si="9"/>
        <v>43647</v>
      </c>
      <c r="L73" s="29">
        <v>43703</v>
      </c>
    </row>
    <row r="74" spans="1:12" ht="31.5" customHeight="1">
      <c r="A74" s="1">
        <f t="shared" si="7"/>
        <v>56</v>
      </c>
      <c r="B74" s="1" t="s">
        <v>14</v>
      </c>
      <c r="C74" s="31" t="s">
        <v>15</v>
      </c>
      <c r="D74" s="31"/>
      <c r="E74" s="28" t="s">
        <v>419</v>
      </c>
      <c r="F74" s="31">
        <f t="shared" si="8"/>
        <v>51</v>
      </c>
      <c r="G74" s="31" t="s">
        <v>76</v>
      </c>
      <c r="H74" s="146">
        <v>43633</v>
      </c>
      <c r="I74" s="188"/>
      <c r="J74" s="169">
        <v>43633</v>
      </c>
      <c r="K74" s="29">
        <f t="shared" si="9"/>
        <v>43647</v>
      </c>
      <c r="L74" s="29">
        <v>43703</v>
      </c>
    </row>
    <row r="75" spans="1:12" ht="31.5" customHeight="1">
      <c r="A75" s="1">
        <f t="shared" si="7"/>
        <v>57</v>
      </c>
      <c r="B75" s="1" t="s">
        <v>14</v>
      </c>
      <c r="C75" s="31" t="s">
        <v>15</v>
      </c>
      <c r="D75" s="31"/>
      <c r="E75" s="28" t="s">
        <v>419</v>
      </c>
      <c r="F75" s="31">
        <f t="shared" si="8"/>
        <v>52</v>
      </c>
      <c r="G75" s="31" t="s">
        <v>77</v>
      </c>
      <c r="H75" s="146">
        <v>43633</v>
      </c>
      <c r="I75" s="188"/>
      <c r="J75" s="169">
        <v>43633</v>
      </c>
      <c r="K75" s="29">
        <f t="shared" si="9"/>
        <v>43647</v>
      </c>
      <c r="L75" s="29">
        <v>43703</v>
      </c>
    </row>
    <row r="76" spans="1:12" ht="31.5" customHeight="1">
      <c r="A76" s="1">
        <f t="shared" si="7"/>
        <v>58</v>
      </c>
      <c r="B76" s="1" t="s">
        <v>14</v>
      </c>
      <c r="C76" s="31" t="s">
        <v>15</v>
      </c>
      <c r="D76" s="31"/>
      <c r="E76" s="28" t="s">
        <v>419</v>
      </c>
      <c r="F76" s="31">
        <f t="shared" si="8"/>
        <v>53</v>
      </c>
      <c r="G76" s="31" t="s">
        <v>78</v>
      </c>
      <c r="H76" s="146">
        <v>43633</v>
      </c>
      <c r="I76" s="188"/>
      <c r="J76" s="169">
        <v>43633</v>
      </c>
      <c r="K76" s="29">
        <f t="shared" si="9"/>
        <v>43647</v>
      </c>
      <c r="L76" s="29">
        <v>43703</v>
      </c>
    </row>
    <row r="77" spans="1:12" ht="31.5" customHeight="1">
      <c r="A77" s="1">
        <f t="shared" si="7"/>
        <v>59</v>
      </c>
      <c r="B77" s="1" t="s">
        <v>14</v>
      </c>
      <c r="C77" s="31" t="s">
        <v>15</v>
      </c>
      <c r="D77" s="31"/>
      <c r="E77" s="28" t="s">
        <v>419</v>
      </c>
      <c r="F77" s="31">
        <f t="shared" si="8"/>
        <v>54</v>
      </c>
      <c r="G77" s="31" t="s">
        <v>79</v>
      </c>
      <c r="H77" s="146">
        <v>43633</v>
      </c>
      <c r="I77" s="188"/>
      <c r="J77" s="169">
        <v>43633</v>
      </c>
      <c r="K77" s="29">
        <f t="shared" si="9"/>
        <v>43647</v>
      </c>
      <c r="L77" s="29">
        <v>43703</v>
      </c>
    </row>
    <row r="78" spans="1:12" ht="31.5" customHeight="1">
      <c r="A78" s="1">
        <f t="shared" si="7"/>
        <v>60</v>
      </c>
      <c r="B78" s="1" t="s">
        <v>14</v>
      </c>
      <c r="C78" s="31" t="s">
        <v>15</v>
      </c>
      <c r="D78" s="31"/>
      <c r="E78" s="28" t="s">
        <v>419</v>
      </c>
      <c r="F78" s="31">
        <f t="shared" si="8"/>
        <v>55</v>
      </c>
      <c r="G78" s="31" t="s">
        <v>80</v>
      </c>
      <c r="H78" s="146">
        <v>43633</v>
      </c>
      <c r="I78" s="188"/>
      <c r="J78" s="169">
        <v>43633</v>
      </c>
      <c r="K78" s="29">
        <f t="shared" si="9"/>
        <v>43647</v>
      </c>
      <c r="L78" s="29">
        <v>43703</v>
      </c>
    </row>
    <row r="79" spans="1:12" ht="31.5" customHeight="1">
      <c r="A79" s="1">
        <f t="shared" si="7"/>
        <v>61</v>
      </c>
      <c r="B79" s="1" t="s">
        <v>14</v>
      </c>
      <c r="C79" s="31" t="s">
        <v>15</v>
      </c>
      <c r="D79" s="31"/>
      <c r="E79" s="28" t="s">
        <v>419</v>
      </c>
      <c r="F79" s="31">
        <f t="shared" si="8"/>
        <v>56</v>
      </c>
      <c r="G79" s="31" t="s">
        <v>81</v>
      </c>
      <c r="H79" s="146">
        <v>43633</v>
      </c>
      <c r="I79" s="188"/>
      <c r="J79" s="169">
        <v>43633</v>
      </c>
      <c r="K79" s="29">
        <f t="shared" si="9"/>
        <v>43647</v>
      </c>
      <c r="L79" s="29">
        <v>43703</v>
      </c>
    </row>
    <row r="80" spans="1:12" ht="31.5" customHeight="1">
      <c r="A80" s="1">
        <f t="shared" si="7"/>
        <v>62</v>
      </c>
      <c r="B80" s="1" t="s">
        <v>14</v>
      </c>
      <c r="C80" s="31" t="s">
        <v>15</v>
      </c>
      <c r="D80" s="31"/>
      <c r="E80" s="28" t="s">
        <v>419</v>
      </c>
      <c r="F80" s="31">
        <f t="shared" si="8"/>
        <v>57</v>
      </c>
      <c r="G80" s="31" t="s">
        <v>82</v>
      </c>
      <c r="H80" s="146">
        <v>43633</v>
      </c>
      <c r="I80" s="188"/>
      <c r="J80" s="169">
        <v>43633</v>
      </c>
      <c r="K80" s="29">
        <f t="shared" si="9"/>
        <v>43647</v>
      </c>
      <c r="L80" s="29">
        <v>43703</v>
      </c>
    </row>
    <row r="81" spans="1:12" ht="31.5" customHeight="1">
      <c r="A81" s="1">
        <f t="shared" si="7"/>
        <v>63</v>
      </c>
      <c r="B81" s="1" t="s">
        <v>41</v>
      </c>
      <c r="C81" s="31" t="s">
        <v>15</v>
      </c>
      <c r="D81" s="31"/>
      <c r="E81" s="28" t="s">
        <v>419</v>
      </c>
      <c r="F81" s="31"/>
      <c r="G81" s="31" t="s">
        <v>83</v>
      </c>
      <c r="H81" s="146">
        <v>43633</v>
      </c>
      <c r="I81" s="188"/>
      <c r="J81" s="169">
        <v>43633</v>
      </c>
      <c r="K81" s="29">
        <f t="shared" si="9"/>
        <v>43647</v>
      </c>
      <c r="L81" s="29">
        <v>43703</v>
      </c>
    </row>
    <row r="82" spans="1:12" ht="31.5" customHeight="1">
      <c r="A82" s="1">
        <f t="shared" si="7"/>
        <v>64</v>
      </c>
      <c r="B82" s="1" t="s">
        <v>41</v>
      </c>
      <c r="C82" s="31" t="s">
        <v>15</v>
      </c>
      <c r="D82" s="31"/>
      <c r="E82" s="28" t="s">
        <v>419</v>
      </c>
      <c r="F82" s="31"/>
      <c r="G82" s="31" t="s">
        <v>84</v>
      </c>
      <c r="H82" s="146">
        <v>43633</v>
      </c>
      <c r="I82" s="188" t="s">
        <v>488</v>
      </c>
      <c r="J82" s="169">
        <v>43633</v>
      </c>
      <c r="K82" s="29">
        <f t="shared" si="9"/>
        <v>43647</v>
      </c>
      <c r="L82" s="29">
        <v>43703</v>
      </c>
    </row>
    <row r="83" spans="1:12" ht="31.5" customHeight="1">
      <c r="A83" s="1">
        <f t="shared" si="7"/>
        <v>65</v>
      </c>
      <c r="B83" s="1" t="s">
        <v>41</v>
      </c>
      <c r="C83" s="31" t="s">
        <v>15</v>
      </c>
      <c r="D83" s="31"/>
      <c r="E83" s="28" t="s">
        <v>419</v>
      </c>
      <c r="F83" s="31"/>
      <c r="G83" s="31" t="s">
        <v>85</v>
      </c>
      <c r="H83" s="146">
        <v>43633</v>
      </c>
      <c r="I83" s="188"/>
      <c r="J83" s="169">
        <v>43633</v>
      </c>
      <c r="K83" s="29">
        <f t="shared" si="9"/>
        <v>43647</v>
      </c>
      <c r="L83" s="29">
        <v>43703</v>
      </c>
    </row>
    <row r="84" spans="1:12" ht="31.5" customHeight="1">
      <c r="A84" s="1">
        <f t="shared" si="7"/>
        <v>66</v>
      </c>
      <c r="B84" s="1" t="s">
        <v>14</v>
      </c>
      <c r="C84" s="31" t="s">
        <v>15</v>
      </c>
      <c r="D84" s="31"/>
      <c r="E84" s="28" t="s">
        <v>419</v>
      </c>
      <c r="F84" s="31">
        <v>58</v>
      </c>
      <c r="G84" s="31" t="s">
        <v>86</v>
      </c>
      <c r="H84" s="146">
        <v>43633</v>
      </c>
      <c r="I84" s="188"/>
      <c r="J84" s="169">
        <v>43633</v>
      </c>
      <c r="K84" s="29">
        <f t="shared" si="9"/>
        <v>43647</v>
      </c>
      <c r="L84" s="29">
        <v>43703</v>
      </c>
    </row>
    <row r="85" spans="1:12" ht="31.5" customHeight="1">
      <c r="A85" s="1">
        <f t="shared" si="7"/>
        <v>67</v>
      </c>
      <c r="B85" s="1" t="s">
        <v>14</v>
      </c>
      <c r="C85" s="19" t="s">
        <v>15</v>
      </c>
      <c r="D85" s="19"/>
      <c r="E85" s="28" t="s">
        <v>419</v>
      </c>
      <c r="F85" s="31">
        <v>59</v>
      </c>
      <c r="G85" s="145" t="s">
        <v>87</v>
      </c>
      <c r="H85" s="146">
        <v>43633</v>
      </c>
      <c r="I85" s="193" t="s">
        <v>489</v>
      </c>
      <c r="J85" s="169">
        <v>43633</v>
      </c>
      <c r="K85" s="29">
        <f t="shared" si="9"/>
        <v>43647</v>
      </c>
      <c r="L85" s="29">
        <v>43703</v>
      </c>
    </row>
    <row r="86" spans="3:12" ht="31.5" customHeight="1">
      <c r="C86" s="78"/>
      <c r="D86" s="44"/>
      <c r="E86" s="111" t="s">
        <v>88</v>
      </c>
      <c r="F86" s="44"/>
      <c r="G86" s="128"/>
      <c r="H86" s="46"/>
      <c r="I86" s="201"/>
      <c r="J86" s="46"/>
      <c r="K86" s="46"/>
      <c r="L86" s="47"/>
    </row>
    <row r="87" spans="3:12" ht="31.5" customHeight="1">
      <c r="C87" s="78"/>
      <c r="D87" s="44"/>
      <c r="E87" s="112" t="s">
        <v>89</v>
      </c>
      <c r="F87" s="44"/>
      <c r="G87" s="48"/>
      <c r="H87" s="46"/>
      <c r="I87" s="201"/>
      <c r="J87" s="46"/>
      <c r="K87" s="46"/>
      <c r="L87" s="47"/>
    </row>
    <row r="88" spans="1:12" ht="31.5" customHeight="1">
      <c r="A88" s="1">
        <v>68</v>
      </c>
      <c r="B88" s="4" t="s">
        <v>90</v>
      </c>
      <c r="C88" s="28" t="s">
        <v>91</v>
      </c>
      <c r="D88" s="28">
        <v>1</v>
      </c>
      <c r="E88" s="50" t="s">
        <v>92</v>
      </c>
      <c r="F88" s="28"/>
      <c r="G88" s="49"/>
      <c r="H88" s="149" t="s">
        <v>445</v>
      </c>
      <c r="I88" s="202"/>
      <c r="J88" s="170" t="s">
        <v>446</v>
      </c>
      <c r="K88" s="29">
        <v>43647</v>
      </c>
      <c r="L88" s="29" t="s">
        <v>94</v>
      </c>
    </row>
    <row r="89" spans="1:12" ht="31.5" customHeight="1">
      <c r="A89" s="1">
        <f aca="true" t="shared" si="10" ref="A89:A104">A88+1</f>
        <v>69</v>
      </c>
      <c r="B89" s="4" t="s">
        <v>90</v>
      </c>
      <c r="C89" s="31" t="s">
        <v>91</v>
      </c>
      <c r="D89" s="31">
        <v>2</v>
      </c>
      <c r="E89" s="52" t="s">
        <v>95</v>
      </c>
      <c r="F89" s="31"/>
      <c r="G89" s="49"/>
      <c r="H89" s="149" t="s">
        <v>445</v>
      </c>
      <c r="I89" s="202"/>
      <c r="J89" s="170" t="s">
        <v>446</v>
      </c>
      <c r="K89" s="29">
        <v>43647</v>
      </c>
      <c r="L89" s="29" t="s">
        <v>94</v>
      </c>
    </row>
    <row r="90" spans="1:12" ht="31.5" customHeight="1">
      <c r="A90" s="1">
        <f t="shared" si="10"/>
        <v>70</v>
      </c>
      <c r="B90" s="1" t="s">
        <v>14</v>
      </c>
      <c r="C90" s="31" t="s">
        <v>91</v>
      </c>
      <c r="D90" s="31">
        <v>2</v>
      </c>
      <c r="E90" s="52" t="s">
        <v>95</v>
      </c>
      <c r="F90" s="31">
        <v>60</v>
      </c>
      <c r="G90" s="52" t="s">
        <v>96</v>
      </c>
      <c r="H90" s="149" t="s">
        <v>445</v>
      </c>
      <c r="I90" s="203" t="s">
        <v>463</v>
      </c>
      <c r="J90" s="170" t="s">
        <v>446</v>
      </c>
      <c r="K90" s="29">
        <v>43647</v>
      </c>
      <c r="L90" s="29" t="s">
        <v>94</v>
      </c>
    </row>
    <row r="91" spans="1:12" ht="31.5" customHeight="1">
      <c r="A91" s="1">
        <f t="shared" si="10"/>
        <v>71</v>
      </c>
      <c r="B91" s="1" t="s">
        <v>14</v>
      </c>
      <c r="C91" s="31" t="s">
        <v>91</v>
      </c>
      <c r="D91" s="31">
        <v>2</v>
      </c>
      <c r="E91" s="52" t="s">
        <v>95</v>
      </c>
      <c r="F91" s="31">
        <v>61</v>
      </c>
      <c r="G91" s="52" t="s">
        <v>97</v>
      </c>
      <c r="H91" s="149" t="s">
        <v>445</v>
      </c>
      <c r="I91" s="203" t="s">
        <v>464</v>
      </c>
      <c r="J91" s="170" t="s">
        <v>446</v>
      </c>
      <c r="K91" s="29">
        <v>43647</v>
      </c>
      <c r="L91" s="29" t="s">
        <v>94</v>
      </c>
    </row>
    <row r="92" spans="1:12" ht="31.5" customHeight="1">
      <c r="A92" s="1">
        <f t="shared" si="10"/>
        <v>72</v>
      </c>
      <c r="B92" s="1" t="s">
        <v>14</v>
      </c>
      <c r="C92" s="31" t="s">
        <v>91</v>
      </c>
      <c r="D92" s="31">
        <v>2</v>
      </c>
      <c r="E92" s="52" t="s">
        <v>95</v>
      </c>
      <c r="F92" s="31">
        <v>62</v>
      </c>
      <c r="G92" s="52" t="s">
        <v>98</v>
      </c>
      <c r="H92" s="149" t="s">
        <v>445</v>
      </c>
      <c r="I92" s="202"/>
      <c r="J92" s="170" t="s">
        <v>446</v>
      </c>
      <c r="K92" s="29">
        <v>43647</v>
      </c>
      <c r="L92" s="29" t="s">
        <v>94</v>
      </c>
    </row>
    <row r="93" spans="1:12" ht="31.5" customHeight="1">
      <c r="A93" s="1">
        <f t="shared" si="10"/>
        <v>73</v>
      </c>
      <c r="B93" s="4" t="s">
        <v>90</v>
      </c>
      <c r="C93" s="31" t="s">
        <v>91</v>
      </c>
      <c r="D93" s="31">
        <v>3</v>
      </c>
      <c r="E93" s="52" t="s">
        <v>99</v>
      </c>
      <c r="F93" s="31"/>
      <c r="G93" s="49"/>
      <c r="H93" s="146">
        <v>43675</v>
      </c>
      <c r="I93" s="203" t="s">
        <v>465</v>
      </c>
      <c r="J93" s="171" t="s">
        <v>100</v>
      </c>
      <c r="K93" s="29">
        <f aca="true" t="shared" si="11" ref="K93:K104">H93+14</f>
        <v>43689</v>
      </c>
      <c r="L93" s="32" t="s">
        <v>101</v>
      </c>
    </row>
    <row r="94" spans="1:12" ht="31.5" customHeight="1">
      <c r="A94" s="1">
        <f t="shared" si="10"/>
        <v>74</v>
      </c>
      <c r="B94" s="4" t="s">
        <v>90</v>
      </c>
      <c r="C94" s="31" t="s">
        <v>91</v>
      </c>
      <c r="D94" s="31">
        <v>4</v>
      </c>
      <c r="E94" s="52" t="s">
        <v>102</v>
      </c>
      <c r="F94" s="31"/>
      <c r="G94" s="51"/>
      <c r="H94" s="150">
        <v>43619</v>
      </c>
      <c r="I94" s="203" t="s">
        <v>466</v>
      </c>
      <c r="J94" s="171" t="s">
        <v>103</v>
      </c>
      <c r="K94" s="29">
        <f t="shared" si="11"/>
        <v>43633</v>
      </c>
      <c r="L94" s="32" t="s">
        <v>104</v>
      </c>
    </row>
    <row r="95" spans="1:12" ht="31.5" customHeight="1">
      <c r="A95" s="1">
        <f t="shared" si="10"/>
        <v>75</v>
      </c>
      <c r="B95" s="4" t="s">
        <v>90</v>
      </c>
      <c r="C95" s="31" t="s">
        <v>91</v>
      </c>
      <c r="D95" s="31">
        <v>5</v>
      </c>
      <c r="E95" s="52" t="s">
        <v>105</v>
      </c>
      <c r="F95" s="31"/>
      <c r="G95" s="49"/>
      <c r="H95" s="146">
        <v>43598</v>
      </c>
      <c r="I95" s="203" t="s">
        <v>467</v>
      </c>
      <c r="J95" s="170" t="s">
        <v>93</v>
      </c>
      <c r="K95" s="29">
        <f t="shared" si="11"/>
        <v>43612</v>
      </c>
      <c r="L95" s="29" t="s">
        <v>94</v>
      </c>
    </row>
    <row r="96" spans="1:12" ht="31.5" customHeight="1">
      <c r="A96" s="1">
        <f t="shared" si="10"/>
        <v>76</v>
      </c>
      <c r="B96" s="4" t="s">
        <v>90</v>
      </c>
      <c r="C96" s="31" t="s">
        <v>91</v>
      </c>
      <c r="D96" s="31">
        <v>6</v>
      </c>
      <c r="E96" s="52" t="s">
        <v>106</v>
      </c>
      <c r="F96" s="31"/>
      <c r="G96" s="49"/>
      <c r="H96" s="146">
        <v>43598</v>
      </c>
      <c r="I96" s="200" t="s">
        <v>470</v>
      </c>
      <c r="J96" s="170" t="s">
        <v>93</v>
      </c>
      <c r="K96" s="29">
        <f t="shared" si="11"/>
        <v>43612</v>
      </c>
      <c r="L96" s="29" t="s">
        <v>94</v>
      </c>
    </row>
    <row r="97" spans="1:12" ht="31.5" customHeight="1">
      <c r="A97" s="1">
        <f t="shared" si="10"/>
        <v>77</v>
      </c>
      <c r="B97" s="4" t="s">
        <v>90</v>
      </c>
      <c r="C97" s="31" t="s">
        <v>91</v>
      </c>
      <c r="D97" s="31">
        <v>7</v>
      </c>
      <c r="E97" s="52" t="s">
        <v>107</v>
      </c>
      <c r="F97" s="31"/>
      <c r="G97" s="51"/>
      <c r="H97" s="150">
        <v>43629</v>
      </c>
      <c r="I97" s="203" t="s">
        <v>469</v>
      </c>
      <c r="J97" s="171" t="s">
        <v>108</v>
      </c>
      <c r="K97" s="29">
        <f t="shared" si="11"/>
        <v>43643</v>
      </c>
      <c r="L97" s="32" t="s">
        <v>94</v>
      </c>
    </row>
    <row r="98" spans="1:12" ht="31.5" customHeight="1">
      <c r="A98" s="1">
        <f t="shared" si="10"/>
        <v>78</v>
      </c>
      <c r="B98" s="4" t="s">
        <v>90</v>
      </c>
      <c r="C98" s="31" t="s">
        <v>91</v>
      </c>
      <c r="D98" s="31">
        <v>8</v>
      </c>
      <c r="E98" s="52" t="s">
        <v>109</v>
      </c>
      <c r="F98" s="31"/>
      <c r="G98" s="51"/>
      <c r="H98" s="150">
        <v>43689</v>
      </c>
      <c r="I98" s="203" t="s">
        <v>468</v>
      </c>
      <c r="J98" s="171" t="s">
        <v>110</v>
      </c>
      <c r="K98" s="29">
        <f t="shared" si="11"/>
        <v>43703</v>
      </c>
      <c r="L98" s="32" t="s">
        <v>111</v>
      </c>
    </row>
    <row r="99" spans="1:12" ht="31.5" customHeight="1">
      <c r="A99" s="1">
        <f t="shared" si="10"/>
        <v>79</v>
      </c>
      <c r="B99" s="4" t="s">
        <v>90</v>
      </c>
      <c r="C99" s="31" t="s">
        <v>91</v>
      </c>
      <c r="D99" s="31">
        <v>9</v>
      </c>
      <c r="E99" s="52" t="s">
        <v>112</v>
      </c>
      <c r="F99" s="31"/>
      <c r="G99" s="51"/>
      <c r="H99" s="150">
        <v>43619</v>
      </c>
      <c r="I99" s="188"/>
      <c r="J99" s="171" t="s">
        <v>103</v>
      </c>
      <c r="K99" s="29">
        <f t="shared" si="11"/>
        <v>43633</v>
      </c>
      <c r="L99" s="32" t="s">
        <v>104</v>
      </c>
    </row>
    <row r="100" spans="1:12" ht="31.5" customHeight="1">
      <c r="A100" s="1">
        <f t="shared" si="10"/>
        <v>80</v>
      </c>
      <c r="B100" s="4" t="s">
        <v>90</v>
      </c>
      <c r="C100" s="31" t="s">
        <v>91</v>
      </c>
      <c r="D100" s="31">
        <v>10</v>
      </c>
      <c r="E100" s="52" t="s">
        <v>429</v>
      </c>
      <c r="F100" s="31"/>
      <c r="G100" s="51"/>
      <c r="H100" s="150">
        <v>43629</v>
      </c>
      <c r="I100" s="188"/>
      <c r="J100" s="171" t="s">
        <v>108</v>
      </c>
      <c r="K100" s="29">
        <f t="shared" si="11"/>
        <v>43643</v>
      </c>
      <c r="L100" s="32" t="s">
        <v>94</v>
      </c>
    </row>
    <row r="101" spans="1:12" ht="31.5" customHeight="1">
      <c r="A101" s="1">
        <f t="shared" si="10"/>
        <v>81</v>
      </c>
      <c r="B101" s="4" t="s">
        <v>90</v>
      </c>
      <c r="C101" s="31" t="s">
        <v>91</v>
      </c>
      <c r="D101" s="52">
        <v>144</v>
      </c>
      <c r="E101" s="52" t="s">
        <v>113</v>
      </c>
      <c r="F101" s="52"/>
      <c r="G101" s="51"/>
      <c r="H101" s="150">
        <v>43577</v>
      </c>
      <c r="I101" s="188"/>
      <c r="J101" s="171" t="s">
        <v>114</v>
      </c>
      <c r="K101" s="29">
        <f t="shared" si="11"/>
        <v>43591</v>
      </c>
      <c r="L101" s="32" t="s">
        <v>115</v>
      </c>
    </row>
    <row r="102" spans="1:12" ht="31.5" customHeight="1">
      <c r="A102" s="1">
        <f t="shared" si="10"/>
        <v>82</v>
      </c>
      <c r="B102" s="4" t="s">
        <v>90</v>
      </c>
      <c r="C102" s="31" t="s">
        <v>91</v>
      </c>
      <c r="D102" s="31">
        <v>145</v>
      </c>
      <c r="E102" s="52" t="s">
        <v>116</v>
      </c>
      <c r="F102" s="31"/>
      <c r="G102" s="51"/>
      <c r="H102" s="150">
        <v>43577</v>
      </c>
      <c r="I102" s="188"/>
      <c r="J102" s="171" t="s">
        <v>114</v>
      </c>
      <c r="K102" s="29">
        <f t="shared" si="11"/>
        <v>43591</v>
      </c>
      <c r="L102" s="32" t="s">
        <v>115</v>
      </c>
    </row>
    <row r="103" spans="1:12" ht="31.5" customHeight="1">
      <c r="A103" s="1">
        <f t="shared" si="10"/>
        <v>83</v>
      </c>
      <c r="B103" s="1" t="s">
        <v>14</v>
      </c>
      <c r="C103" s="31" t="s">
        <v>91</v>
      </c>
      <c r="D103" s="52"/>
      <c r="E103" s="31" t="s">
        <v>425</v>
      </c>
      <c r="F103" s="52">
        <v>63</v>
      </c>
      <c r="G103" s="31" t="s">
        <v>430</v>
      </c>
      <c r="H103" s="150">
        <v>43647</v>
      </c>
      <c r="I103" s="188"/>
      <c r="J103" s="171" t="s">
        <v>117</v>
      </c>
      <c r="K103" s="29">
        <f t="shared" si="11"/>
        <v>43661</v>
      </c>
      <c r="L103" s="32" t="s">
        <v>118</v>
      </c>
    </row>
    <row r="104" spans="1:12" ht="31.5" customHeight="1">
      <c r="A104" s="1">
        <f t="shared" si="10"/>
        <v>84</v>
      </c>
      <c r="B104" s="4" t="s">
        <v>90</v>
      </c>
      <c r="C104" s="19" t="s">
        <v>91</v>
      </c>
      <c r="D104" s="53">
        <v>156</v>
      </c>
      <c r="E104" s="19" t="s">
        <v>119</v>
      </c>
      <c r="F104" s="53"/>
      <c r="G104" s="54"/>
      <c r="H104" s="147">
        <v>43605</v>
      </c>
      <c r="I104" s="188"/>
      <c r="J104" s="172" t="s">
        <v>120</v>
      </c>
      <c r="K104" s="29">
        <f t="shared" si="11"/>
        <v>43619</v>
      </c>
      <c r="L104" s="35" t="s">
        <v>121</v>
      </c>
    </row>
    <row r="105" spans="3:12" ht="31.5" customHeight="1">
      <c r="C105" s="78"/>
      <c r="D105" s="55"/>
      <c r="E105" s="113" t="s">
        <v>122</v>
      </c>
      <c r="F105" s="55"/>
      <c r="G105" s="56"/>
      <c r="H105" s="57"/>
      <c r="I105" s="204"/>
      <c r="J105" s="57"/>
      <c r="K105" s="57"/>
      <c r="L105" s="58"/>
    </row>
    <row r="106" spans="1:12" ht="31.5" customHeight="1">
      <c r="A106" s="1">
        <v>85</v>
      </c>
      <c r="B106" s="4" t="s">
        <v>90</v>
      </c>
      <c r="C106" s="28" t="s">
        <v>91</v>
      </c>
      <c r="D106" s="28">
        <v>11</v>
      </c>
      <c r="E106" s="50" t="s">
        <v>123</v>
      </c>
      <c r="F106" s="28"/>
      <c r="G106" s="49"/>
      <c r="H106" s="151" t="s">
        <v>124</v>
      </c>
      <c r="I106" s="205"/>
      <c r="J106" s="170" t="s">
        <v>124</v>
      </c>
      <c r="K106" s="50" t="s">
        <v>124</v>
      </c>
      <c r="L106" s="50" t="s">
        <v>124</v>
      </c>
    </row>
    <row r="107" spans="1:12" ht="31.5" customHeight="1">
      <c r="A107" s="1">
        <f aca="true" t="shared" si="12" ref="A107:A133">A106+1</f>
        <v>86</v>
      </c>
      <c r="B107" s="4" t="s">
        <v>90</v>
      </c>
      <c r="C107" s="28" t="s">
        <v>91</v>
      </c>
      <c r="D107" s="28">
        <v>12</v>
      </c>
      <c r="E107" s="50" t="s">
        <v>125</v>
      </c>
      <c r="F107" s="28"/>
      <c r="G107" s="49"/>
      <c r="H107" s="150">
        <v>43647</v>
      </c>
      <c r="I107" s="188"/>
      <c r="J107" s="171" t="s">
        <v>117</v>
      </c>
      <c r="K107" s="29">
        <f aca="true" t="shared" si="13" ref="K107:K117">H107+14</f>
        <v>43661</v>
      </c>
      <c r="L107" s="32" t="s">
        <v>118</v>
      </c>
    </row>
    <row r="108" spans="1:12" ht="31.5" customHeight="1">
      <c r="A108" s="1">
        <f t="shared" si="12"/>
        <v>87</v>
      </c>
      <c r="B108" s="4" t="s">
        <v>90</v>
      </c>
      <c r="C108" s="31" t="s">
        <v>91</v>
      </c>
      <c r="D108" s="31">
        <v>13</v>
      </c>
      <c r="E108" s="52" t="s">
        <v>126</v>
      </c>
      <c r="F108" s="31"/>
      <c r="G108" s="49"/>
      <c r="H108" s="146">
        <v>43598</v>
      </c>
      <c r="I108" s="188"/>
      <c r="J108" s="170" t="s">
        <v>93</v>
      </c>
      <c r="K108" s="29">
        <f t="shared" si="13"/>
        <v>43612</v>
      </c>
      <c r="L108" s="29" t="s">
        <v>94</v>
      </c>
    </row>
    <row r="109" spans="1:12" ht="31.5" customHeight="1">
      <c r="A109" s="1">
        <f t="shared" si="12"/>
        <v>88</v>
      </c>
      <c r="B109" s="4" t="s">
        <v>90</v>
      </c>
      <c r="C109" s="31" t="s">
        <v>91</v>
      </c>
      <c r="D109" s="31">
        <v>14</v>
      </c>
      <c r="E109" s="52" t="s">
        <v>127</v>
      </c>
      <c r="F109" s="31"/>
      <c r="G109" s="51"/>
      <c r="H109" s="150">
        <v>43689</v>
      </c>
      <c r="I109" s="188"/>
      <c r="J109" s="171" t="s">
        <v>110</v>
      </c>
      <c r="K109" s="29">
        <f t="shared" si="13"/>
        <v>43703</v>
      </c>
      <c r="L109" s="32" t="s">
        <v>111</v>
      </c>
    </row>
    <row r="110" spans="1:12" ht="31.5" customHeight="1">
      <c r="A110" s="1">
        <f t="shared" si="12"/>
        <v>89</v>
      </c>
      <c r="B110" s="4" t="s">
        <v>90</v>
      </c>
      <c r="C110" s="31" t="s">
        <v>91</v>
      </c>
      <c r="D110" s="31">
        <v>15</v>
      </c>
      <c r="E110" s="52" t="s">
        <v>128</v>
      </c>
      <c r="F110" s="31"/>
      <c r="G110" s="51"/>
      <c r="H110" s="150">
        <v>43668</v>
      </c>
      <c r="I110" s="188"/>
      <c r="J110" s="171" t="s">
        <v>129</v>
      </c>
      <c r="K110" s="29">
        <f t="shared" si="13"/>
        <v>43682</v>
      </c>
      <c r="L110" s="32" t="s">
        <v>130</v>
      </c>
    </row>
    <row r="111" spans="1:12" ht="31.5" customHeight="1">
      <c r="A111" s="1">
        <f t="shared" si="12"/>
        <v>90</v>
      </c>
      <c r="B111" s="4" t="s">
        <v>90</v>
      </c>
      <c r="C111" s="31" t="s">
        <v>91</v>
      </c>
      <c r="D111" s="31">
        <v>16</v>
      </c>
      <c r="E111" s="52" t="s">
        <v>131</v>
      </c>
      <c r="F111" s="31"/>
      <c r="G111" s="49"/>
      <c r="H111" s="146">
        <v>43675</v>
      </c>
      <c r="I111" s="188"/>
      <c r="J111" s="171" t="s">
        <v>100</v>
      </c>
      <c r="K111" s="29">
        <f t="shared" si="13"/>
        <v>43689</v>
      </c>
      <c r="L111" s="32" t="s">
        <v>101</v>
      </c>
    </row>
    <row r="112" spans="1:12" ht="31.5" customHeight="1">
      <c r="A112" s="1">
        <f t="shared" si="12"/>
        <v>91</v>
      </c>
      <c r="B112" s="4" t="s">
        <v>90</v>
      </c>
      <c r="C112" s="31" t="s">
        <v>91</v>
      </c>
      <c r="D112" s="31">
        <v>17</v>
      </c>
      <c r="E112" s="52" t="s">
        <v>132</v>
      </c>
      <c r="F112" s="31"/>
      <c r="G112" s="51"/>
      <c r="H112" s="150">
        <v>43570</v>
      </c>
      <c r="I112" s="188"/>
      <c r="J112" s="171" t="s">
        <v>133</v>
      </c>
      <c r="K112" s="29">
        <f t="shared" si="13"/>
        <v>43584</v>
      </c>
      <c r="L112" s="32" t="s">
        <v>134</v>
      </c>
    </row>
    <row r="113" spans="1:12" ht="31.5" customHeight="1">
      <c r="A113" s="1">
        <f t="shared" si="12"/>
        <v>92</v>
      </c>
      <c r="B113" s="4" t="s">
        <v>90</v>
      </c>
      <c r="C113" s="31" t="s">
        <v>91</v>
      </c>
      <c r="D113" s="31">
        <v>18</v>
      </c>
      <c r="E113" s="52" t="s">
        <v>440</v>
      </c>
      <c r="F113" s="31"/>
      <c r="G113" s="49"/>
      <c r="H113" s="146">
        <v>43675</v>
      </c>
      <c r="I113" s="188"/>
      <c r="J113" s="171" t="s">
        <v>100</v>
      </c>
      <c r="K113" s="29">
        <f t="shared" si="13"/>
        <v>43689</v>
      </c>
      <c r="L113" s="32" t="s">
        <v>101</v>
      </c>
    </row>
    <row r="114" spans="1:12" ht="31.5" customHeight="1">
      <c r="A114" s="1">
        <f t="shared" si="12"/>
        <v>93</v>
      </c>
      <c r="B114" s="4" t="s">
        <v>90</v>
      </c>
      <c r="C114" s="31" t="s">
        <v>91</v>
      </c>
      <c r="D114" s="31">
        <v>19</v>
      </c>
      <c r="E114" s="52" t="s">
        <v>135</v>
      </c>
      <c r="F114" s="31"/>
      <c r="G114" s="51"/>
      <c r="H114" s="150">
        <v>43570</v>
      </c>
      <c r="I114" s="188"/>
      <c r="J114" s="171" t="s">
        <v>133</v>
      </c>
      <c r="K114" s="29">
        <f t="shared" si="13"/>
        <v>43584</v>
      </c>
      <c r="L114" s="32" t="s">
        <v>134</v>
      </c>
    </row>
    <row r="115" spans="1:12" ht="31.5" customHeight="1">
      <c r="A115" s="1">
        <f t="shared" si="12"/>
        <v>94</v>
      </c>
      <c r="B115" s="4" t="s">
        <v>90</v>
      </c>
      <c r="C115" s="31" t="s">
        <v>91</v>
      </c>
      <c r="D115" s="31">
        <v>20</v>
      </c>
      <c r="E115" s="52" t="s">
        <v>136</v>
      </c>
      <c r="F115" s="31"/>
      <c r="G115" s="51"/>
      <c r="H115" s="150">
        <v>43689</v>
      </c>
      <c r="I115" s="206" t="s">
        <v>484</v>
      </c>
      <c r="J115" s="171" t="s">
        <v>110</v>
      </c>
      <c r="K115" s="29">
        <f t="shared" si="13"/>
        <v>43703</v>
      </c>
      <c r="L115" s="32" t="s">
        <v>111</v>
      </c>
    </row>
    <row r="116" spans="1:12" ht="31.5" customHeight="1">
      <c r="A116" s="1">
        <f t="shared" si="12"/>
        <v>95</v>
      </c>
      <c r="B116" s="4" t="s">
        <v>90</v>
      </c>
      <c r="C116" s="31" t="s">
        <v>91</v>
      </c>
      <c r="D116" s="31">
        <v>21</v>
      </c>
      <c r="E116" s="52" t="s">
        <v>137</v>
      </c>
      <c r="F116" s="31"/>
      <c r="G116" s="51"/>
      <c r="H116" s="150">
        <v>43647</v>
      </c>
      <c r="I116" s="188"/>
      <c r="J116" s="171" t="s">
        <v>117</v>
      </c>
      <c r="K116" s="29">
        <f t="shared" si="13"/>
        <v>43661</v>
      </c>
      <c r="L116" s="32" t="s">
        <v>118</v>
      </c>
    </row>
    <row r="117" spans="1:12" ht="31.5" customHeight="1">
      <c r="A117" s="1">
        <f t="shared" si="12"/>
        <v>96</v>
      </c>
      <c r="B117" s="4" t="s">
        <v>90</v>
      </c>
      <c r="C117" s="31" t="s">
        <v>91</v>
      </c>
      <c r="D117" s="31">
        <v>22</v>
      </c>
      <c r="E117" s="52" t="s">
        <v>138</v>
      </c>
      <c r="F117" s="31"/>
      <c r="G117" s="51"/>
      <c r="H117" s="146">
        <v>43633</v>
      </c>
      <c r="I117" s="188"/>
      <c r="J117" s="85">
        <v>43633</v>
      </c>
      <c r="K117" s="29">
        <f t="shared" si="13"/>
        <v>43647</v>
      </c>
      <c r="L117" s="32">
        <v>43703</v>
      </c>
    </row>
    <row r="118" spans="1:12" ht="31.5" customHeight="1">
      <c r="A118" s="1">
        <f t="shared" si="12"/>
        <v>97</v>
      </c>
      <c r="B118" s="4" t="s">
        <v>90</v>
      </c>
      <c r="C118" s="31" t="s">
        <v>91</v>
      </c>
      <c r="D118" s="31">
        <v>23</v>
      </c>
      <c r="E118" s="52" t="s">
        <v>139</v>
      </c>
      <c r="F118" s="31"/>
      <c r="G118" s="49"/>
      <c r="H118" s="149" t="s">
        <v>445</v>
      </c>
      <c r="I118" s="202"/>
      <c r="J118" s="170" t="s">
        <v>447</v>
      </c>
      <c r="K118" s="29">
        <v>43647</v>
      </c>
      <c r="L118" s="29" t="s">
        <v>94</v>
      </c>
    </row>
    <row r="119" spans="1:12" ht="31.5" customHeight="1">
      <c r="A119" s="1">
        <f t="shared" si="12"/>
        <v>98</v>
      </c>
      <c r="B119" s="4" t="s">
        <v>90</v>
      </c>
      <c r="C119" s="31" t="s">
        <v>91</v>
      </c>
      <c r="D119" s="31">
        <v>24</v>
      </c>
      <c r="E119" s="52" t="s">
        <v>140</v>
      </c>
      <c r="F119" s="31"/>
      <c r="G119" s="51"/>
      <c r="H119" s="150">
        <v>43619</v>
      </c>
      <c r="I119" s="188"/>
      <c r="J119" s="171" t="s">
        <v>103</v>
      </c>
      <c r="K119" s="29">
        <f aca="true" t="shared" si="14" ref="K119:K133">H119+14</f>
        <v>43633</v>
      </c>
      <c r="L119" s="32" t="s">
        <v>104</v>
      </c>
    </row>
    <row r="120" spans="1:12" ht="31.5" customHeight="1">
      <c r="A120" s="1">
        <f t="shared" si="12"/>
        <v>99</v>
      </c>
      <c r="B120" s="4" t="s">
        <v>90</v>
      </c>
      <c r="C120" s="31" t="s">
        <v>91</v>
      </c>
      <c r="D120" s="31">
        <v>25</v>
      </c>
      <c r="E120" s="52" t="s">
        <v>141</v>
      </c>
      <c r="F120" s="31"/>
      <c r="G120" s="51"/>
      <c r="H120" s="150">
        <v>43661</v>
      </c>
      <c r="I120" s="188"/>
      <c r="J120" s="171" t="s">
        <v>142</v>
      </c>
      <c r="K120" s="29">
        <f t="shared" si="14"/>
        <v>43675</v>
      </c>
      <c r="L120" s="32" t="s">
        <v>143</v>
      </c>
    </row>
    <row r="121" spans="1:19" ht="31.5" customHeight="1">
      <c r="A121" s="1">
        <f t="shared" si="12"/>
        <v>100</v>
      </c>
      <c r="B121" s="4" t="s">
        <v>90</v>
      </c>
      <c r="C121" s="31" t="s">
        <v>91</v>
      </c>
      <c r="D121" s="31">
        <v>26</v>
      </c>
      <c r="E121" s="52" t="s">
        <v>144</v>
      </c>
      <c r="F121" s="31"/>
      <c r="G121" s="49"/>
      <c r="H121" s="146">
        <v>43675</v>
      </c>
      <c r="I121" s="188"/>
      <c r="J121" s="171" t="s">
        <v>100</v>
      </c>
      <c r="K121" s="29">
        <f t="shared" si="14"/>
        <v>43689</v>
      </c>
      <c r="L121" s="32" t="s">
        <v>101</v>
      </c>
      <c r="S121" s="123"/>
    </row>
    <row r="122" spans="1:12" ht="31.5" customHeight="1">
      <c r="A122" s="1">
        <f t="shared" si="12"/>
        <v>101</v>
      </c>
      <c r="B122" s="4" t="s">
        <v>90</v>
      </c>
      <c r="C122" s="31" t="s">
        <v>91</v>
      </c>
      <c r="D122" s="31">
        <v>27</v>
      </c>
      <c r="E122" s="52" t="s">
        <v>145</v>
      </c>
      <c r="F122" s="31"/>
      <c r="G122" s="51"/>
      <c r="H122" s="150">
        <v>43570</v>
      </c>
      <c r="I122" s="188"/>
      <c r="J122" s="171" t="s">
        <v>133</v>
      </c>
      <c r="K122" s="29">
        <f t="shared" si="14"/>
        <v>43584</v>
      </c>
      <c r="L122" s="32" t="s">
        <v>134</v>
      </c>
    </row>
    <row r="123" spans="1:18" ht="31.5" customHeight="1">
      <c r="A123" s="1">
        <f t="shared" si="12"/>
        <v>102</v>
      </c>
      <c r="B123" s="4" t="s">
        <v>90</v>
      </c>
      <c r="C123" s="31" t="s">
        <v>91</v>
      </c>
      <c r="D123" s="31">
        <v>28</v>
      </c>
      <c r="E123" s="52" t="s">
        <v>146</v>
      </c>
      <c r="F123" s="31"/>
      <c r="G123" s="51"/>
      <c r="H123" s="150">
        <v>43640</v>
      </c>
      <c r="I123" s="188"/>
      <c r="J123" s="171" t="s">
        <v>147</v>
      </c>
      <c r="K123" s="29">
        <f t="shared" si="14"/>
        <v>43654</v>
      </c>
      <c r="L123" s="32" t="s">
        <v>148</v>
      </c>
      <c r="R123" s="192"/>
    </row>
    <row r="124" spans="1:12" ht="31.5" customHeight="1">
      <c r="A124" s="1">
        <f t="shared" si="12"/>
        <v>103</v>
      </c>
      <c r="B124" s="4" t="s">
        <v>90</v>
      </c>
      <c r="C124" s="31" t="s">
        <v>91</v>
      </c>
      <c r="D124" s="31">
        <v>29</v>
      </c>
      <c r="E124" s="52" t="s">
        <v>149</v>
      </c>
      <c r="F124" s="31"/>
      <c r="G124" s="49"/>
      <c r="H124" s="146">
        <v>43675</v>
      </c>
      <c r="I124" s="203" t="s">
        <v>471</v>
      </c>
      <c r="J124" s="171" t="s">
        <v>100</v>
      </c>
      <c r="K124" s="29">
        <f t="shared" si="14"/>
        <v>43689</v>
      </c>
      <c r="L124" s="32" t="s">
        <v>101</v>
      </c>
    </row>
    <row r="125" spans="1:12" ht="31.5" customHeight="1">
      <c r="A125" s="1">
        <f t="shared" si="12"/>
        <v>104</v>
      </c>
      <c r="B125" s="4" t="s">
        <v>90</v>
      </c>
      <c r="C125" s="31" t="s">
        <v>91</v>
      </c>
      <c r="D125" s="31">
        <v>30</v>
      </c>
      <c r="E125" s="52" t="s">
        <v>150</v>
      </c>
      <c r="F125" s="31"/>
      <c r="G125" s="51"/>
      <c r="H125" s="150">
        <v>43577</v>
      </c>
      <c r="I125" s="203" t="s">
        <v>472</v>
      </c>
      <c r="J125" s="171" t="s">
        <v>114</v>
      </c>
      <c r="K125" s="29">
        <f t="shared" si="14"/>
        <v>43591</v>
      </c>
      <c r="L125" s="32" t="s">
        <v>115</v>
      </c>
    </row>
    <row r="126" spans="1:12" ht="31.5" customHeight="1">
      <c r="A126" s="1">
        <f t="shared" si="12"/>
        <v>105</v>
      </c>
      <c r="B126" s="4" t="s">
        <v>90</v>
      </c>
      <c r="C126" s="31" t="s">
        <v>91</v>
      </c>
      <c r="D126" s="31">
        <v>31</v>
      </c>
      <c r="E126" s="52" t="s">
        <v>151</v>
      </c>
      <c r="F126" s="31"/>
      <c r="G126" s="49"/>
      <c r="H126" s="146">
        <v>43675</v>
      </c>
      <c r="I126" s="203" t="s">
        <v>473</v>
      </c>
      <c r="J126" s="171" t="s">
        <v>100</v>
      </c>
      <c r="K126" s="29">
        <f t="shared" si="14"/>
        <v>43689</v>
      </c>
      <c r="L126" s="32" t="s">
        <v>101</v>
      </c>
    </row>
    <row r="127" spans="1:12" ht="31.5" customHeight="1">
      <c r="A127" s="1">
        <f t="shared" si="12"/>
        <v>106</v>
      </c>
      <c r="B127" s="4" t="s">
        <v>90</v>
      </c>
      <c r="C127" s="31" t="s">
        <v>91</v>
      </c>
      <c r="D127" s="31">
        <v>32</v>
      </c>
      <c r="E127" s="52" t="s">
        <v>152</v>
      </c>
      <c r="F127" s="31"/>
      <c r="G127" s="51"/>
      <c r="H127" s="150">
        <v>43612</v>
      </c>
      <c r="I127" s="188"/>
      <c r="J127" s="171" t="s">
        <v>153</v>
      </c>
      <c r="K127" s="29">
        <f t="shared" si="14"/>
        <v>43626</v>
      </c>
      <c r="L127" s="32" t="s">
        <v>154</v>
      </c>
    </row>
    <row r="128" spans="1:12" ht="31.5" customHeight="1">
      <c r="A128" s="1">
        <f t="shared" si="12"/>
        <v>107</v>
      </c>
      <c r="B128" s="4" t="s">
        <v>90</v>
      </c>
      <c r="C128" s="31" t="s">
        <v>91</v>
      </c>
      <c r="D128" s="31">
        <v>33</v>
      </c>
      <c r="E128" s="52" t="s">
        <v>155</v>
      </c>
      <c r="F128" s="31"/>
      <c r="G128" s="49"/>
      <c r="H128" s="146">
        <v>43633</v>
      </c>
      <c r="I128" s="188"/>
      <c r="J128" s="170" t="s">
        <v>448</v>
      </c>
      <c r="K128" s="29">
        <f t="shared" si="14"/>
        <v>43647</v>
      </c>
      <c r="L128" s="29" t="s">
        <v>94</v>
      </c>
    </row>
    <row r="129" spans="1:12" ht="31.5" customHeight="1">
      <c r="A129" s="1">
        <f t="shared" si="12"/>
        <v>108</v>
      </c>
      <c r="B129" s="4" t="s">
        <v>90</v>
      </c>
      <c r="C129" s="31" t="s">
        <v>91</v>
      </c>
      <c r="D129" s="31">
        <v>34</v>
      </c>
      <c r="E129" s="52" t="s">
        <v>156</v>
      </c>
      <c r="F129" s="31"/>
      <c r="G129" s="49"/>
      <c r="H129" s="146">
        <v>43633</v>
      </c>
      <c r="I129" s="188"/>
      <c r="J129" s="170" t="s">
        <v>448</v>
      </c>
      <c r="K129" s="29">
        <f t="shared" si="14"/>
        <v>43647</v>
      </c>
      <c r="L129" s="29" t="s">
        <v>94</v>
      </c>
    </row>
    <row r="130" spans="1:12" ht="31.5" customHeight="1">
      <c r="A130" s="1">
        <f t="shared" si="12"/>
        <v>109</v>
      </c>
      <c r="B130" s="4" t="s">
        <v>90</v>
      </c>
      <c r="C130" s="31" t="s">
        <v>91</v>
      </c>
      <c r="D130" s="31">
        <v>35</v>
      </c>
      <c r="E130" s="52" t="s">
        <v>157</v>
      </c>
      <c r="F130" s="31"/>
      <c r="G130" s="51"/>
      <c r="H130" s="150">
        <v>43640</v>
      </c>
      <c r="I130" s="188" t="s">
        <v>490</v>
      </c>
      <c r="J130" s="171" t="s">
        <v>147</v>
      </c>
      <c r="K130" s="29">
        <f t="shared" si="14"/>
        <v>43654</v>
      </c>
      <c r="L130" s="32" t="s">
        <v>377</v>
      </c>
    </row>
    <row r="131" spans="1:12" ht="31.5" customHeight="1">
      <c r="A131" s="1">
        <f t="shared" si="12"/>
        <v>110</v>
      </c>
      <c r="B131" s="4" t="s">
        <v>90</v>
      </c>
      <c r="C131" s="31" t="s">
        <v>91</v>
      </c>
      <c r="D131" s="31">
        <v>36</v>
      </c>
      <c r="E131" s="52" t="s">
        <v>158</v>
      </c>
      <c r="F131" s="31"/>
      <c r="G131" s="49"/>
      <c r="H131" s="146">
        <v>43633</v>
      </c>
      <c r="I131" s="188"/>
      <c r="J131" s="171" t="s">
        <v>159</v>
      </c>
      <c r="K131" s="29">
        <f t="shared" si="14"/>
        <v>43647</v>
      </c>
      <c r="L131" s="32" t="s">
        <v>160</v>
      </c>
    </row>
    <row r="132" spans="1:12" ht="31.5" customHeight="1">
      <c r="A132" s="1">
        <f t="shared" si="12"/>
        <v>111</v>
      </c>
      <c r="B132" s="4" t="s">
        <v>90</v>
      </c>
      <c r="C132" s="31" t="s">
        <v>91</v>
      </c>
      <c r="D132" s="31">
        <v>152</v>
      </c>
      <c r="E132" s="52" t="s">
        <v>161</v>
      </c>
      <c r="F132" s="31"/>
      <c r="G132" s="49"/>
      <c r="H132" s="146">
        <v>43633</v>
      </c>
      <c r="I132" s="188"/>
      <c r="J132" s="171" t="s">
        <v>159</v>
      </c>
      <c r="K132" s="29">
        <f t="shared" si="14"/>
        <v>43647</v>
      </c>
      <c r="L132" s="32" t="s">
        <v>160</v>
      </c>
    </row>
    <row r="133" spans="1:12" ht="31.5" customHeight="1">
      <c r="A133" s="1">
        <f t="shared" si="12"/>
        <v>112</v>
      </c>
      <c r="B133" s="1" t="s">
        <v>162</v>
      </c>
      <c r="C133" s="19" t="s">
        <v>91</v>
      </c>
      <c r="D133" s="53"/>
      <c r="E133" s="53" t="s">
        <v>163</v>
      </c>
      <c r="F133" s="53"/>
      <c r="G133" s="59"/>
      <c r="H133" s="150">
        <v>43570</v>
      </c>
      <c r="I133" s="188"/>
      <c r="J133" s="171" t="s">
        <v>133</v>
      </c>
      <c r="K133" s="29">
        <f t="shared" si="14"/>
        <v>43584</v>
      </c>
      <c r="L133" s="32" t="s">
        <v>134</v>
      </c>
    </row>
    <row r="134" spans="3:12" ht="31.5" customHeight="1">
      <c r="C134" s="78"/>
      <c r="D134" s="44"/>
      <c r="E134" s="111" t="s">
        <v>164</v>
      </c>
      <c r="F134" s="44"/>
      <c r="G134" s="45"/>
      <c r="H134" s="46"/>
      <c r="I134" s="201"/>
      <c r="J134" s="46"/>
      <c r="K134" s="46"/>
      <c r="L134" s="47"/>
    </row>
    <row r="135" spans="3:12" ht="31.5" customHeight="1">
      <c r="C135" s="40"/>
      <c r="D135" s="61"/>
      <c r="E135" s="114" t="s">
        <v>165</v>
      </c>
      <c r="F135" s="61"/>
      <c r="G135" s="62"/>
      <c r="H135" s="63"/>
      <c r="I135" s="201"/>
      <c r="J135" s="63"/>
      <c r="K135" s="63"/>
      <c r="L135" s="64"/>
    </row>
    <row r="136" spans="1:12" ht="31.5" customHeight="1">
      <c r="A136" s="1">
        <v>113</v>
      </c>
      <c r="B136" s="4" t="s">
        <v>90</v>
      </c>
      <c r="C136" s="28" t="s">
        <v>166</v>
      </c>
      <c r="D136" s="27">
        <v>37</v>
      </c>
      <c r="E136" s="50" t="s">
        <v>167</v>
      </c>
      <c r="F136" s="27"/>
      <c r="G136" s="65"/>
      <c r="H136" s="152">
        <v>43670</v>
      </c>
      <c r="I136" s="186"/>
      <c r="J136" s="169" t="s">
        <v>408</v>
      </c>
      <c r="K136" s="29">
        <f aca="true" t="shared" si="15" ref="K136:K194">H136+14</f>
        <v>43684</v>
      </c>
      <c r="L136" s="66" t="s">
        <v>362</v>
      </c>
    </row>
    <row r="137" spans="1:12" ht="31.5" customHeight="1">
      <c r="A137" s="1">
        <f aca="true" t="shared" si="16" ref="A137:A168">A136+1</f>
        <v>114</v>
      </c>
      <c r="B137" s="4" t="s">
        <v>90</v>
      </c>
      <c r="C137" s="31" t="s">
        <v>166</v>
      </c>
      <c r="D137" s="30">
        <v>38</v>
      </c>
      <c r="E137" s="52" t="s">
        <v>168</v>
      </c>
      <c r="F137" s="30"/>
      <c r="G137" s="67"/>
      <c r="H137" s="153">
        <v>43593</v>
      </c>
      <c r="I137" s="186"/>
      <c r="J137" s="85" t="s">
        <v>409</v>
      </c>
      <c r="K137" s="29">
        <f t="shared" si="15"/>
        <v>43607</v>
      </c>
      <c r="L137" s="69" t="s">
        <v>364</v>
      </c>
    </row>
    <row r="138" spans="1:12" ht="31.5" customHeight="1">
      <c r="A138" s="1">
        <f t="shared" si="16"/>
        <v>115</v>
      </c>
      <c r="B138" s="4" t="s">
        <v>90</v>
      </c>
      <c r="C138" s="31" t="s">
        <v>166</v>
      </c>
      <c r="D138" s="30">
        <v>39</v>
      </c>
      <c r="E138" s="52" t="s">
        <v>169</v>
      </c>
      <c r="F138" s="30"/>
      <c r="G138" s="67"/>
      <c r="H138" s="153">
        <v>43649</v>
      </c>
      <c r="I138" s="186" t="s">
        <v>491</v>
      </c>
      <c r="J138" s="85" t="s">
        <v>410</v>
      </c>
      <c r="K138" s="29">
        <f t="shared" si="15"/>
        <v>43663</v>
      </c>
      <c r="L138" s="69" t="s">
        <v>365</v>
      </c>
    </row>
    <row r="139" spans="1:12" ht="31.5" customHeight="1">
      <c r="A139" s="1">
        <f t="shared" si="16"/>
        <v>116</v>
      </c>
      <c r="B139" s="4" t="s">
        <v>90</v>
      </c>
      <c r="C139" s="31" t="s">
        <v>166</v>
      </c>
      <c r="D139" s="30">
        <v>40</v>
      </c>
      <c r="E139" s="52" t="s">
        <v>170</v>
      </c>
      <c r="F139" s="30"/>
      <c r="G139" s="67"/>
      <c r="H139" s="153">
        <v>43607</v>
      </c>
      <c r="I139" s="186"/>
      <c r="J139" s="85" t="s">
        <v>411</v>
      </c>
      <c r="K139" s="29">
        <f t="shared" si="15"/>
        <v>43621</v>
      </c>
      <c r="L139" s="69" t="s">
        <v>407</v>
      </c>
    </row>
    <row r="140" spans="1:12" ht="31.5" customHeight="1">
      <c r="A140" s="1">
        <f t="shared" si="16"/>
        <v>117</v>
      </c>
      <c r="B140" s="4" t="s">
        <v>90</v>
      </c>
      <c r="C140" s="31" t="s">
        <v>166</v>
      </c>
      <c r="D140" s="30">
        <v>41</v>
      </c>
      <c r="E140" s="52" t="s">
        <v>171</v>
      </c>
      <c r="F140" s="30"/>
      <c r="G140" s="67"/>
      <c r="H140" s="153">
        <v>43629</v>
      </c>
      <c r="I140" s="186"/>
      <c r="J140" s="85" t="s">
        <v>412</v>
      </c>
      <c r="K140" s="29">
        <f t="shared" si="15"/>
        <v>43643</v>
      </c>
      <c r="L140" s="69" t="s">
        <v>367</v>
      </c>
    </row>
    <row r="141" spans="1:12" ht="31.5" customHeight="1">
      <c r="A141" s="1">
        <f t="shared" si="16"/>
        <v>118</v>
      </c>
      <c r="B141" s="4" t="s">
        <v>90</v>
      </c>
      <c r="C141" s="31" t="s">
        <v>166</v>
      </c>
      <c r="D141" s="30">
        <v>42</v>
      </c>
      <c r="E141" s="52" t="s">
        <v>172</v>
      </c>
      <c r="F141" s="30"/>
      <c r="G141" s="67"/>
      <c r="H141" s="153">
        <v>43684</v>
      </c>
      <c r="I141" s="186"/>
      <c r="J141" s="85" t="s">
        <v>413</v>
      </c>
      <c r="K141" s="29">
        <f t="shared" si="15"/>
        <v>43698</v>
      </c>
      <c r="L141" s="69" t="s">
        <v>368</v>
      </c>
    </row>
    <row r="142" spans="1:12" ht="31.5" customHeight="1">
      <c r="A142" s="1">
        <f t="shared" si="16"/>
        <v>119</v>
      </c>
      <c r="B142" s="4" t="s">
        <v>90</v>
      </c>
      <c r="C142" s="31" t="s">
        <v>166</v>
      </c>
      <c r="D142" s="30">
        <v>43</v>
      </c>
      <c r="E142" s="52" t="s">
        <v>173</v>
      </c>
      <c r="F142" s="30"/>
      <c r="G142" s="67"/>
      <c r="H142" s="153">
        <v>43683</v>
      </c>
      <c r="I142" s="186"/>
      <c r="J142" s="173" t="s">
        <v>380</v>
      </c>
      <c r="K142" s="29">
        <f t="shared" si="15"/>
        <v>43697</v>
      </c>
      <c r="L142" s="69" t="s">
        <v>386</v>
      </c>
    </row>
    <row r="143" spans="1:12" ht="31.5" customHeight="1">
      <c r="A143" s="1">
        <f t="shared" si="16"/>
        <v>120</v>
      </c>
      <c r="B143" s="4" t="s">
        <v>90</v>
      </c>
      <c r="C143" s="31" t="s">
        <v>166</v>
      </c>
      <c r="D143" s="31">
        <v>44</v>
      </c>
      <c r="E143" s="52" t="s">
        <v>174</v>
      </c>
      <c r="F143" s="31"/>
      <c r="G143" s="51"/>
      <c r="H143" s="153">
        <v>43598</v>
      </c>
      <c r="I143" s="186"/>
      <c r="J143" s="173" t="s">
        <v>414</v>
      </c>
      <c r="K143" s="29">
        <f t="shared" si="15"/>
        <v>43612</v>
      </c>
      <c r="L143" s="69" t="s">
        <v>381</v>
      </c>
    </row>
    <row r="144" spans="1:12" ht="31.5" customHeight="1">
      <c r="A144" s="1">
        <f t="shared" si="16"/>
        <v>121</v>
      </c>
      <c r="B144" s="4" t="s">
        <v>90</v>
      </c>
      <c r="C144" s="31" t="s">
        <v>166</v>
      </c>
      <c r="D144" s="31">
        <v>45</v>
      </c>
      <c r="E144" s="52" t="s">
        <v>175</v>
      </c>
      <c r="F144" s="31"/>
      <c r="G144" s="51"/>
      <c r="H144" s="153">
        <v>43683</v>
      </c>
      <c r="I144" s="186"/>
      <c r="J144" s="173" t="s">
        <v>380</v>
      </c>
      <c r="K144" s="29">
        <f t="shared" si="15"/>
        <v>43697</v>
      </c>
      <c r="L144" s="69" t="s">
        <v>386</v>
      </c>
    </row>
    <row r="145" spans="1:12" ht="31.5" customHeight="1">
      <c r="A145" s="1">
        <f t="shared" si="16"/>
        <v>122</v>
      </c>
      <c r="B145" s="1" t="s">
        <v>14</v>
      </c>
      <c r="C145" s="31" t="s">
        <v>166</v>
      </c>
      <c r="D145" s="31">
        <v>45</v>
      </c>
      <c r="E145" s="52" t="s">
        <v>175</v>
      </c>
      <c r="F145" s="31">
        <v>64</v>
      </c>
      <c r="G145" s="52" t="s">
        <v>176</v>
      </c>
      <c r="H145" s="153">
        <v>43683</v>
      </c>
      <c r="I145" s="186"/>
      <c r="J145" s="173" t="s">
        <v>380</v>
      </c>
      <c r="K145" s="29">
        <f t="shared" si="15"/>
        <v>43697</v>
      </c>
      <c r="L145" s="69" t="s">
        <v>386</v>
      </c>
    </row>
    <row r="146" spans="1:12" ht="31.5" customHeight="1">
      <c r="A146" s="1">
        <f t="shared" si="16"/>
        <v>123</v>
      </c>
      <c r="B146" s="1" t="s">
        <v>14</v>
      </c>
      <c r="C146" s="31" t="s">
        <v>166</v>
      </c>
      <c r="D146" s="31">
        <v>45</v>
      </c>
      <c r="E146" s="52" t="s">
        <v>175</v>
      </c>
      <c r="F146" s="31">
        <v>65</v>
      </c>
      <c r="G146" s="52" t="s">
        <v>177</v>
      </c>
      <c r="H146" s="153">
        <v>43683</v>
      </c>
      <c r="I146" s="186"/>
      <c r="J146" s="173" t="s">
        <v>380</v>
      </c>
      <c r="K146" s="29">
        <f t="shared" si="15"/>
        <v>43697</v>
      </c>
      <c r="L146" s="69" t="s">
        <v>386</v>
      </c>
    </row>
    <row r="147" spans="1:12" ht="31.5" customHeight="1">
      <c r="A147" s="1">
        <f t="shared" si="16"/>
        <v>124</v>
      </c>
      <c r="B147" s="1" t="s">
        <v>44</v>
      </c>
      <c r="C147" s="31" t="s">
        <v>166</v>
      </c>
      <c r="D147" s="31">
        <v>45</v>
      </c>
      <c r="E147" s="52" t="s">
        <v>175</v>
      </c>
      <c r="F147" s="31"/>
      <c r="G147" s="52" t="s">
        <v>358</v>
      </c>
      <c r="H147" s="153">
        <v>43683</v>
      </c>
      <c r="I147" s="186"/>
      <c r="J147" s="173" t="s">
        <v>380</v>
      </c>
      <c r="K147" s="29">
        <f t="shared" si="15"/>
        <v>43697</v>
      </c>
      <c r="L147" s="69" t="s">
        <v>386</v>
      </c>
    </row>
    <row r="148" spans="1:12" ht="31.5" customHeight="1">
      <c r="A148" s="1">
        <f t="shared" si="16"/>
        <v>125</v>
      </c>
      <c r="B148" s="1" t="s">
        <v>14</v>
      </c>
      <c r="C148" s="31" t="s">
        <v>166</v>
      </c>
      <c r="D148" s="31">
        <v>45</v>
      </c>
      <c r="E148" s="52" t="s">
        <v>175</v>
      </c>
      <c r="F148" s="31">
        <v>66</v>
      </c>
      <c r="G148" s="52" t="s">
        <v>178</v>
      </c>
      <c r="H148" s="153">
        <v>43683</v>
      </c>
      <c r="I148" s="186"/>
      <c r="J148" s="173" t="s">
        <v>380</v>
      </c>
      <c r="K148" s="29">
        <f t="shared" si="15"/>
        <v>43697</v>
      </c>
      <c r="L148" s="69" t="s">
        <v>386</v>
      </c>
    </row>
    <row r="149" spans="1:12" ht="31.5" customHeight="1">
      <c r="A149" s="1">
        <f t="shared" si="16"/>
        <v>126</v>
      </c>
      <c r="B149" s="1" t="s">
        <v>14</v>
      </c>
      <c r="C149" s="31" t="s">
        <v>166</v>
      </c>
      <c r="D149" s="31">
        <v>45</v>
      </c>
      <c r="E149" s="52" t="s">
        <v>175</v>
      </c>
      <c r="F149" s="31">
        <v>67</v>
      </c>
      <c r="G149" s="52" t="s">
        <v>179</v>
      </c>
      <c r="H149" s="153">
        <v>43683</v>
      </c>
      <c r="I149" s="186"/>
      <c r="J149" s="173" t="s">
        <v>380</v>
      </c>
      <c r="K149" s="29">
        <f t="shared" si="15"/>
        <v>43697</v>
      </c>
      <c r="L149" s="69" t="s">
        <v>386</v>
      </c>
    </row>
    <row r="150" spans="1:12" ht="31.5" customHeight="1">
      <c r="A150" s="1">
        <f t="shared" si="16"/>
        <v>127</v>
      </c>
      <c r="B150" s="4" t="s">
        <v>90</v>
      </c>
      <c r="C150" s="31" t="s">
        <v>166</v>
      </c>
      <c r="D150" s="31">
        <v>46</v>
      </c>
      <c r="E150" s="31" t="s">
        <v>180</v>
      </c>
      <c r="F150" s="31"/>
      <c r="G150" s="70"/>
      <c r="H150" s="153">
        <v>43683</v>
      </c>
      <c r="I150" s="68"/>
      <c r="J150" s="173" t="s">
        <v>380</v>
      </c>
      <c r="K150" s="29">
        <f t="shared" si="15"/>
        <v>43697</v>
      </c>
      <c r="L150" s="69" t="s">
        <v>386</v>
      </c>
    </row>
    <row r="151" spans="1:12" ht="31.5" customHeight="1">
      <c r="A151" s="1">
        <f t="shared" si="16"/>
        <v>128</v>
      </c>
      <c r="B151" s="4" t="s">
        <v>90</v>
      </c>
      <c r="C151" s="31" t="s">
        <v>166</v>
      </c>
      <c r="D151" s="31">
        <v>47</v>
      </c>
      <c r="E151" s="31" t="s">
        <v>181</v>
      </c>
      <c r="F151" s="31"/>
      <c r="G151" s="70"/>
      <c r="H151" s="153">
        <v>43662</v>
      </c>
      <c r="I151" s="68"/>
      <c r="J151" s="173" t="s">
        <v>415</v>
      </c>
      <c r="K151" s="29">
        <f t="shared" si="15"/>
        <v>43676</v>
      </c>
      <c r="L151" s="69" t="s">
        <v>101</v>
      </c>
    </row>
    <row r="152" spans="1:12" ht="31.5" customHeight="1">
      <c r="A152" s="1">
        <f t="shared" si="16"/>
        <v>129</v>
      </c>
      <c r="B152" s="4" t="s">
        <v>90</v>
      </c>
      <c r="C152" s="31" t="s">
        <v>166</v>
      </c>
      <c r="D152" s="31">
        <v>48</v>
      </c>
      <c r="E152" s="31" t="s">
        <v>182</v>
      </c>
      <c r="F152" s="31"/>
      <c r="G152" s="70"/>
      <c r="H152" s="153">
        <v>43662</v>
      </c>
      <c r="I152" s="68"/>
      <c r="J152" s="173" t="s">
        <v>415</v>
      </c>
      <c r="K152" s="29">
        <f t="shared" si="15"/>
        <v>43676</v>
      </c>
      <c r="L152" s="69" t="s">
        <v>101</v>
      </c>
    </row>
    <row r="153" spans="1:12" ht="31.5" customHeight="1">
      <c r="A153" s="1">
        <f t="shared" si="16"/>
        <v>130</v>
      </c>
      <c r="B153" s="4" t="s">
        <v>90</v>
      </c>
      <c r="C153" s="31" t="s">
        <v>166</v>
      </c>
      <c r="D153" s="31">
        <v>49</v>
      </c>
      <c r="E153" s="31" t="s">
        <v>183</v>
      </c>
      <c r="F153" s="31"/>
      <c r="G153" s="70"/>
      <c r="H153" s="153">
        <v>43662</v>
      </c>
      <c r="I153" s="68"/>
      <c r="J153" s="173" t="s">
        <v>415</v>
      </c>
      <c r="K153" s="29">
        <f t="shared" si="15"/>
        <v>43676</v>
      </c>
      <c r="L153" s="69" t="s">
        <v>101</v>
      </c>
    </row>
    <row r="154" spans="1:12" ht="31.5" customHeight="1">
      <c r="A154" s="1">
        <f t="shared" si="16"/>
        <v>131</v>
      </c>
      <c r="B154" s="4" t="s">
        <v>90</v>
      </c>
      <c r="C154" s="31" t="s">
        <v>166</v>
      </c>
      <c r="D154" s="31">
        <v>50</v>
      </c>
      <c r="E154" s="31" t="s">
        <v>184</v>
      </c>
      <c r="F154" s="31"/>
      <c r="G154" s="70"/>
      <c r="H154" s="153">
        <v>43683</v>
      </c>
      <c r="I154" s="68"/>
      <c r="J154" s="173" t="s">
        <v>380</v>
      </c>
      <c r="K154" s="29">
        <f t="shared" si="15"/>
        <v>43697</v>
      </c>
      <c r="L154" s="69" t="s">
        <v>386</v>
      </c>
    </row>
    <row r="155" spans="1:12" ht="31.5" customHeight="1">
      <c r="A155" s="1">
        <f t="shared" si="16"/>
        <v>132</v>
      </c>
      <c r="B155" s="4" t="s">
        <v>90</v>
      </c>
      <c r="C155" s="31" t="s">
        <v>166</v>
      </c>
      <c r="D155" s="31">
        <v>51</v>
      </c>
      <c r="E155" s="31" t="s">
        <v>185</v>
      </c>
      <c r="F155" s="31"/>
      <c r="G155" s="70"/>
      <c r="H155" s="153">
        <v>43648</v>
      </c>
      <c r="I155" s="68"/>
      <c r="J155" s="173" t="s">
        <v>351</v>
      </c>
      <c r="K155" s="29">
        <f t="shared" si="15"/>
        <v>43662</v>
      </c>
      <c r="L155" s="69" t="s">
        <v>143</v>
      </c>
    </row>
    <row r="156" spans="1:12" ht="31.5" customHeight="1">
      <c r="A156" s="1">
        <f t="shared" si="16"/>
        <v>133</v>
      </c>
      <c r="B156" s="4" t="s">
        <v>90</v>
      </c>
      <c r="C156" s="31" t="s">
        <v>166</v>
      </c>
      <c r="D156" s="31">
        <v>52</v>
      </c>
      <c r="E156" s="31" t="s">
        <v>186</v>
      </c>
      <c r="F156" s="31"/>
      <c r="G156" s="70"/>
      <c r="H156" s="153">
        <v>43683</v>
      </c>
      <c r="I156" s="186"/>
      <c r="J156" s="173" t="s">
        <v>380</v>
      </c>
      <c r="K156" s="29">
        <f t="shared" si="15"/>
        <v>43697</v>
      </c>
      <c r="L156" s="69" t="s">
        <v>386</v>
      </c>
    </row>
    <row r="157" spans="1:12" ht="31.5" customHeight="1">
      <c r="A157" s="1">
        <f t="shared" si="16"/>
        <v>134</v>
      </c>
      <c r="B157" s="4" t="s">
        <v>90</v>
      </c>
      <c r="C157" s="31" t="s">
        <v>166</v>
      </c>
      <c r="D157" s="31">
        <v>53</v>
      </c>
      <c r="E157" s="31" t="s">
        <v>187</v>
      </c>
      <c r="F157" s="31"/>
      <c r="G157" s="70"/>
      <c r="H157" s="153">
        <v>43683</v>
      </c>
      <c r="I157" s="186"/>
      <c r="J157" s="173" t="s">
        <v>380</v>
      </c>
      <c r="K157" s="29">
        <f t="shared" si="15"/>
        <v>43697</v>
      </c>
      <c r="L157" s="69" t="s">
        <v>386</v>
      </c>
    </row>
    <row r="158" spans="1:12" ht="31.5" customHeight="1">
      <c r="A158" s="1">
        <f t="shared" si="16"/>
        <v>135</v>
      </c>
      <c r="B158" s="4" t="s">
        <v>90</v>
      </c>
      <c r="C158" s="31" t="s">
        <v>166</v>
      </c>
      <c r="D158" s="31">
        <v>54</v>
      </c>
      <c r="E158" s="31" t="s">
        <v>188</v>
      </c>
      <c r="F158" s="31"/>
      <c r="G158" s="70"/>
      <c r="H158" s="153">
        <v>43649</v>
      </c>
      <c r="I158" s="186"/>
      <c r="J158" s="85" t="s">
        <v>410</v>
      </c>
      <c r="K158" s="29">
        <f t="shared" si="15"/>
        <v>43663</v>
      </c>
      <c r="L158" s="69" t="s">
        <v>365</v>
      </c>
    </row>
    <row r="159" spans="1:12" ht="31.5" customHeight="1">
      <c r="A159" s="1">
        <f t="shared" si="16"/>
        <v>136</v>
      </c>
      <c r="B159" s="4" t="s">
        <v>90</v>
      </c>
      <c r="C159" s="31" t="s">
        <v>166</v>
      </c>
      <c r="D159" s="31">
        <v>55</v>
      </c>
      <c r="E159" s="31" t="s">
        <v>189</v>
      </c>
      <c r="F159" s="31"/>
      <c r="G159" s="70"/>
      <c r="H159" s="153">
        <v>43684</v>
      </c>
      <c r="I159" s="186"/>
      <c r="J159" s="85" t="s">
        <v>413</v>
      </c>
      <c r="K159" s="29">
        <f t="shared" si="15"/>
        <v>43698</v>
      </c>
      <c r="L159" s="69" t="s">
        <v>368</v>
      </c>
    </row>
    <row r="160" spans="1:12" ht="31.5" customHeight="1">
      <c r="A160" s="1">
        <f t="shared" si="16"/>
        <v>137</v>
      </c>
      <c r="B160" s="4" t="s">
        <v>90</v>
      </c>
      <c r="C160" s="31" t="s">
        <v>166</v>
      </c>
      <c r="D160" s="31">
        <v>56</v>
      </c>
      <c r="E160" s="52" t="s">
        <v>190</v>
      </c>
      <c r="F160" s="31"/>
      <c r="G160" s="51"/>
      <c r="H160" s="153">
        <v>43600</v>
      </c>
      <c r="I160" s="186"/>
      <c r="J160" s="85" t="s">
        <v>363</v>
      </c>
      <c r="K160" s="29">
        <f t="shared" si="15"/>
        <v>43614</v>
      </c>
      <c r="L160" s="69" t="s">
        <v>364</v>
      </c>
    </row>
    <row r="161" spans="1:12" ht="31.5" customHeight="1">
      <c r="A161" s="1">
        <f t="shared" si="16"/>
        <v>138</v>
      </c>
      <c r="B161" s="4" t="s">
        <v>90</v>
      </c>
      <c r="C161" s="31" t="s">
        <v>166</v>
      </c>
      <c r="D161" s="31">
        <v>57</v>
      </c>
      <c r="E161" s="52" t="s">
        <v>191</v>
      </c>
      <c r="F161" s="31"/>
      <c r="G161" s="51"/>
      <c r="H161" s="153">
        <v>43682</v>
      </c>
      <c r="I161" s="186"/>
      <c r="J161" s="85" t="s">
        <v>413</v>
      </c>
      <c r="K161" s="29">
        <f t="shared" si="15"/>
        <v>43696</v>
      </c>
      <c r="L161" s="69" t="s">
        <v>368</v>
      </c>
    </row>
    <row r="162" spans="1:12" ht="31.5" customHeight="1">
      <c r="A162" s="1">
        <f t="shared" si="16"/>
        <v>139</v>
      </c>
      <c r="B162" s="4" t="s">
        <v>90</v>
      </c>
      <c r="C162" s="31" t="s">
        <v>166</v>
      </c>
      <c r="D162" s="31">
        <v>58</v>
      </c>
      <c r="E162" s="52" t="s">
        <v>192</v>
      </c>
      <c r="F162" s="31"/>
      <c r="G162" s="51"/>
      <c r="H162" s="153">
        <v>43648</v>
      </c>
      <c r="I162" s="194" t="s">
        <v>485</v>
      </c>
      <c r="J162" s="173" t="s">
        <v>351</v>
      </c>
      <c r="K162" s="29">
        <f t="shared" si="15"/>
        <v>43662</v>
      </c>
      <c r="L162" s="69" t="s">
        <v>143</v>
      </c>
    </row>
    <row r="163" spans="1:12" ht="31.5" customHeight="1">
      <c r="A163" s="1">
        <f t="shared" si="16"/>
        <v>140</v>
      </c>
      <c r="B163" s="4" t="s">
        <v>90</v>
      </c>
      <c r="C163" s="31" t="s">
        <v>166</v>
      </c>
      <c r="D163" s="31">
        <v>59</v>
      </c>
      <c r="E163" s="52" t="s">
        <v>193</v>
      </c>
      <c r="F163" s="31"/>
      <c r="G163" s="51"/>
      <c r="H163" s="153">
        <v>43598</v>
      </c>
      <c r="I163" s="186"/>
      <c r="J163" s="173" t="s">
        <v>392</v>
      </c>
      <c r="K163" s="29">
        <f t="shared" si="15"/>
        <v>43612</v>
      </c>
      <c r="L163" s="69" t="s">
        <v>381</v>
      </c>
    </row>
    <row r="164" spans="1:12" ht="31.5" customHeight="1">
      <c r="A164" s="1">
        <f t="shared" si="16"/>
        <v>141</v>
      </c>
      <c r="B164" s="4" t="s">
        <v>90</v>
      </c>
      <c r="C164" s="31" t="s">
        <v>166</v>
      </c>
      <c r="D164" s="31">
        <v>60</v>
      </c>
      <c r="E164" s="52" t="s">
        <v>194</v>
      </c>
      <c r="F164" s="31"/>
      <c r="G164" s="51"/>
      <c r="H164" s="153">
        <v>43593</v>
      </c>
      <c r="I164" s="186"/>
      <c r="J164" s="85" t="s">
        <v>409</v>
      </c>
      <c r="K164" s="29">
        <f t="shared" si="15"/>
        <v>43607</v>
      </c>
      <c r="L164" s="69" t="s">
        <v>364</v>
      </c>
    </row>
    <row r="165" spans="1:12" ht="31.5" customHeight="1">
      <c r="A165" s="1">
        <f t="shared" si="16"/>
        <v>142</v>
      </c>
      <c r="B165" s="4" t="s">
        <v>90</v>
      </c>
      <c r="C165" s="19" t="s">
        <v>166</v>
      </c>
      <c r="D165" s="19">
        <v>154</v>
      </c>
      <c r="E165" s="53" t="s">
        <v>195</v>
      </c>
      <c r="F165" s="19"/>
      <c r="G165" s="59"/>
      <c r="H165" s="153">
        <v>43599</v>
      </c>
      <c r="I165" s="186"/>
      <c r="J165" s="173" t="s">
        <v>414</v>
      </c>
      <c r="K165" s="29">
        <f t="shared" si="15"/>
        <v>43613</v>
      </c>
      <c r="L165" s="69" t="s">
        <v>381</v>
      </c>
    </row>
    <row r="166" spans="1:12" ht="31.5" customHeight="1">
      <c r="A166" s="1">
        <f t="shared" si="16"/>
        <v>143</v>
      </c>
      <c r="B166" s="4" t="s">
        <v>90</v>
      </c>
      <c r="C166" s="19" t="s">
        <v>166</v>
      </c>
      <c r="D166" s="31">
        <v>157</v>
      </c>
      <c r="E166" s="52" t="s">
        <v>196</v>
      </c>
      <c r="F166" s="31"/>
      <c r="G166" s="51"/>
      <c r="H166" s="153">
        <v>43662</v>
      </c>
      <c r="I166" s="186"/>
      <c r="J166" s="86" t="s">
        <v>370</v>
      </c>
      <c r="K166" s="29">
        <f t="shared" si="15"/>
        <v>43676</v>
      </c>
      <c r="L166" s="69" t="s">
        <v>383</v>
      </c>
    </row>
    <row r="167" spans="1:12" ht="31.5" customHeight="1">
      <c r="A167" s="1">
        <f t="shared" si="16"/>
        <v>144</v>
      </c>
      <c r="B167" s="4" t="s">
        <v>90</v>
      </c>
      <c r="C167" s="19" t="s">
        <v>166</v>
      </c>
      <c r="D167" s="31">
        <v>158</v>
      </c>
      <c r="E167" s="52" t="s">
        <v>197</v>
      </c>
      <c r="F167" s="31"/>
      <c r="G167" s="51"/>
      <c r="H167" s="153">
        <v>43633</v>
      </c>
      <c r="I167" s="186"/>
      <c r="J167" s="86" t="s">
        <v>450</v>
      </c>
      <c r="K167" s="29">
        <f t="shared" si="15"/>
        <v>43647</v>
      </c>
      <c r="L167" s="69" t="s">
        <v>382</v>
      </c>
    </row>
    <row r="168" spans="1:12" ht="31.5" customHeight="1">
      <c r="A168" s="1">
        <f t="shared" si="16"/>
        <v>145</v>
      </c>
      <c r="B168" s="4" t="s">
        <v>90</v>
      </c>
      <c r="C168" s="31" t="s">
        <v>166</v>
      </c>
      <c r="D168" s="31">
        <v>161</v>
      </c>
      <c r="E168" s="52" t="s">
        <v>198</v>
      </c>
      <c r="F168" s="31"/>
      <c r="G168" s="51"/>
      <c r="H168" s="146">
        <v>43633</v>
      </c>
      <c r="I168" s="188"/>
      <c r="J168" s="173" t="s">
        <v>450</v>
      </c>
      <c r="K168" s="29">
        <f t="shared" si="15"/>
        <v>43647</v>
      </c>
      <c r="L168" s="69" t="s">
        <v>381</v>
      </c>
    </row>
    <row r="169" spans="3:12" ht="31.5" customHeight="1">
      <c r="C169" s="78"/>
      <c r="D169" s="44"/>
      <c r="E169" s="112" t="s">
        <v>199</v>
      </c>
      <c r="F169" s="44"/>
      <c r="G169" s="71"/>
      <c r="H169" s="46"/>
      <c r="I169" s="201"/>
      <c r="J169" s="46"/>
      <c r="K169" s="46"/>
      <c r="L169" s="47"/>
    </row>
    <row r="170" spans="1:12" ht="31.5" customHeight="1">
      <c r="A170" s="1">
        <f>A168+1</f>
        <v>146</v>
      </c>
      <c r="B170" s="4" t="s">
        <v>90</v>
      </c>
      <c r="C170" s="28" t="s">
        <v>166</v>
      </c>
      <c r="D170" s="27">
        <v>74</v>
      </c>
      <c r="E170" s="50" t="s">
        <v>200</v>
      </c>
      <c r="F170" s="60"/>
      <c r="G170" s="72"/>
      <c r="H170" s="154">
        <v>43629</v>
      </c>
      <c r="I170" s="73"/>
      <c r="J170" s="174" t="s">
        <v>355</v>
      </c>
      <c r="K170" s="29">
        <f t="shared" si="15"/>
        <v>43643</v>
      </c>
      <c r="L170" s="68" t="s">
        <v>388</v>
      </c>
    </row>
    <row r="171" spans="1:12" ht="31.5" customHeight="1">
      <c r="A171" s="1">
        <f aca="true" t="shared" si="17" ref="A171:A209">A170+1</f>
        <v>147</v>
      </c>
      <c r="B171" s="1" t="s">
        <v>14</v>
      </c>
      <c r="C171" s="31" t="s">
        <v>166</v>
      </c>
      <c r="D171" s="27">
        <v>74</v>
      </c>
      <c r="E171" s="50" t="s">
        <v>200</v>
      </c>
      <c r="F171" s="43">
        <v>68</v>
      </c>
      <c r="G171" s="108" t="s">
        <v>201</v>
      </c>
      <c r="H171" s="154">
        <v>43629</v>
      </c>
      <c r="I171" s="73"/>
      <c r="J171" s="174" t="s">
        <v>355</v>
      </c>
      <c r="K171" s="29">
        <f t="shared" si="15"/>
        <v>43643</v>
      </c>
      <c r="L171" s="68" t="s">
        <v>388</v>
      </c>
    </row>
    <row r="172" spans="1:12" ht="31.5" customHeight="1">
      <c r="A172" s="1">
        <f t="shared" si="17"/>
        <v>148</v>
      </c>
      <c r="B172" s="1" t="s">
        <v>14</v>
      </c>
      <c r="C172" s="31" t="s">
        <v>166</v>
      </c>
      <c r="D172" s="27">
        <v>74</v>
      </c>
      <c r="E172" s="50" t="s">
        <v>200</v>
      </c>
      <c r="F172" s="43">
        <v>69</v>
      </c>
      <c r="G172" s="108" t="s">
        <v>202</v>
      </c>
      <c r="H172" s="154">
        <v>43629</v>
      </c>
      <c r="I172" s="73"/>
      <c r="J172" s="174" t="s">
        <v>355</v>
      </c>
      <c r="K172" s="29">
        <f t="shared" si="15"/>
        <v>43643</v>
      </c>
      <c r="L172" s="68" t="s">
        <v>388</v>
      </c>
    </row>
    <row r="173" spans="1:12" ht="31.5" customHeight="1">
      <c r="A173" s="1">
        <f t="shared" si="17"/>
        <v>149</v>
      </c>
      <c r="B173" s="4" t="s">
        <v>90</v>
      </c>
      <c r="C173" s="31" t="s">
        <v>166</v>
      </c>
      <c r="D173" s="30">
        <v>75</v>
      </c>
      <c r="E173" s="52" t="s">
        <v>203</v>
      </c>
      <c r="F173" s="43"/>
      <c r="G173" s="74"/>
      <c r="H173" s="154">
        <v>43606</v>
      </c>
      <c r="I173" s="73" t="s">
        <v>500</v>
      </c>
      <c r="J173" s="174" t="s">
        <v>449</v>
      </c>
      <c r="K173" s="29">
        <f t="shared" si="15"/>
        <v>43620</v>
      </c>
      <c r="L173" s="68" t="s">
        <v>351</v>
      </c>
    </row>
    <row r="174" spans="1:12" ht="31.5" customHeight="1">
      <c r="A174" s="1">
        <f t="shared" si="17"/>
        <v>150</v>
      </c>
      <c r="B174" s="1" t="s">
        <v>14</v>
      </c>
      <c r="C174" s="31" t="s">
        <v>166</v>
      </c>
      <c r="D174" s="30">
        <v>75</v>
      </c>
      <c r="E174" s="52" t="s">
        <v>203</v>
      </c>
      <c r="F174" s="43">
        <v>70</v>
      </c>
      <c r="G174" s="52" t="s">
        <v>359</v>
      </c>
      <c r="H174" s="154">
        <v>43606</v>
      </c>
      <c r="I174" s="73"/>
      <c r="J174" s="174" t="s">
        <v>449</v>
      </c>
      <c r="K174" s="29">
        <f t="shared" si="15"/>
        <v>43620</v>
      </c>
      <c r="L174" s="68" t="s">
        <v>351</v>
      </c>
    </row>
    <row r="175" spans="1:12" ht="31.5" customHeight="1">
      <c r="A175" s="1">
        <f t="shared" si="17"/>
        <v>151</v>
      </c>
      <c r="B175" s="1" t="s">
        <v>14</v>
      </c>
      <c r="C175" s="31" t="s">
        <v>166</v>
      </c>
      <c r="D175" s="30">
        <v>75</v>
      </c>
      <c r="E175" s="52" t="s">
        <v>203</v>
      </c>
      <c r="F175" s="43">
        <v>71</v>
      </c>
      <c r="G175" s="52" t="s">
        <v>204</v>
      </c>
      <c r="H175" s="154">
        <v>43606</v>
      </c>
      <c r="I175" s="73"/>
      <c r="J175" s="174" t="s">
        <v>449</v>
      </c>
      <c r="K175" s="29">
        <f t="shared" si="15"/>
        <v>43620</v>
      </c>
      <c r="L175" s="68" t="s">
        <v>351</v>
      </c>
    </row>
    <row r="176" spans="1:12" ht="31.5" customHeight="1">
      <c r="A176" s="1">
        <f t="shared" si="17"/>
        <v>152</v>
      </c>
      <c r="B176" s="1" t="s">
        <v>14</v>
      </c>
      <c r="C176" s="31" t="s">
        <v>166</v>
      </c>
      <c r="D176" s="30">
        <v>75</v>
      </c>
      <c r="E176" s="52" t="s">
        <v>203</v>
      </c>
      <c r="F176" s="30">
        <v>72</v>
      </c>
      <c r="G176" s="82" t="s">
        <v>360</v>
      </c>
      <c r="H176" s="154">
        <v>43606</v>
      </c>
      <c r="I176" s="73"/>
      <c r="J176" s="174" t="s">
        <v>449</v>
      </c>
      <c r="K176" s="29">
        <f t="shared" si="15"/>
        <v>43620</v>
      </c>
      <c r="L176" s="68" t="s">
        <v>351</v>
      </c>
    </row>
    <row r="177" spans="1:12" ht="31.5" customHeight="1">
      <c r="A177" s="1">
        <f t="shared" si="17"/>
        <v>153</v>
      </c>
      <c r="B177" s="4" t="s">
        <v>90</v>
      </c>
      <c r="C177" s="31" t="s">
        <v>166</v>
      </c>
      <c r="D177" s="30">
        <v>76</v>
      </c>
      <c r="E177" s="52" t="s">
        <v>205</v>
      </c>
      <c r="F177" s="30"/>
      <c r="G177" s="75"/>
      <c r="H177" s="154">
        <v>43629</v>
      </c>
      <c r="I177" s="73" t="s">
        <v>499</v>
      </c>
      <c r="J177" s="174" t="s">
        <v>355</v>
      </c>
      <c r="K177" s="29">
        <f t="shared" si="15"/>
        <v>43643</v>
      </c>
      <c r="L177" s="68" t="s">
        <v>388</v>
      </c>
    </row>
    <row r="178" spans="1:12" ht="31.5" customHeight="1">
      <c r="A178" s="1">
        <f t="shared" si="17"/>
        <v>154</v>
      </c>
      <c r="B178" s="4" t="s">
        <v>90</v>
      </c>
      <c r="C178" s="31" t="s">
        <v>166</v>
      </c>
      <c r="D178" s="30">
        <v>77</v>
      </c>
      <c r="E178" s="52" t="s">
        <v>206</v>
      </c>
      <c r="F178" s="30"/>
      <c r="G178" s="67"/>
      <c r="H178" s="153">
        <v>43598</v>
      </c>
      <c r="I178" s="186"/>
      <c r="J178" s="174" t="s">
        <v>372</v>
      </c>
      <c r="K178" s="29">
        <f t="shared" si="15"/>
        <v>43612</v>
      </c>
      <c r="L178" s="68" t="s">
        <v>357</v>
      </c>
    </row>
    <row r="179" spans="1:12" ht="31.5" customHeight="1">
      <c r="A179" s="1">
        <f t="shared" si="17"/>
        <v>155</v>
      </c>
      <c r="B179" s="4" t="s">
        <v>90</v>
      </c>
      <c r="C179" s="31" t="s">
        <v>166</v>
      </c>
      <c r="D179" s="30">
        <v>78</v>
      </c>
      <c r="E179" s="31" t="s">
        <v>207</v>
      </c>
      <c r="F179" s="30"/>
      <c r="G179" s="76"/>
      <c r="H179" s="154">
        <v>43640</v>
      </c>
      <c r="I179" s="73"/>
      <c r="J179" s="174">
        <v>43641</v>
      </c>
      <c r="K179" s="29">
        <f t="shared" si="15"/>
        <v>43654</v>
      </c>
      <c r="L179" s="68" t="s">
        <v>389</v>
      </c>
    </row>
    <row r="180" spans="1:12" ht="31.5" customHeight="1">
      <c r="A180" s="1">
        <f t="shared" si="17"/>
        <v>156</v>
      </c>
      <c r="B180" s="4" t="s">
        <v>90</v>
      </c>
      <c r="C180" s="31" t="s">
        <v>166</v>
      </c>
      <c r="D180" s="30">
        <v>79</v>
      </c>
      <c r="E180" s="31" t="s">
        <v>208</v>
      </c>
      <c r="F180" s="30"/>
      <c r="G180" s="77"/>
      <c r="H180" s="153">
        <v>43682</v>
      </c>
      <c r="I180" s="186"/>
      <c r="J180" s="174" t="s">
        <v>373</v>
      </c>
      <c r="K180" s="29">
        <f t="shared" si="15"/>
        <v>43696</v>
      </c>
      <c r="L180" s="68" t="s">
        <v>384</v>
      </c>
    </row>
    <row r="181" spans="1:12" ht="31.5" customHeight="1">
      <c r="A181" s="1">
        <f t="shared" si="17"/>
        <v>157</v>
      </c>
      <c r="B181" s="4" t="s">
        <v>90</v>
      </c>
      <c r="C181" s="31" t="s">
        <v>166</v>
      </c>
      <c r="D181" s="30">
        <v>80</v>
      </c>
      <c r="E181" s="52" t="s">
        <v>209</v>
      </c>
      <c r="F181" s="43"/>
      <c r="G181" s="72"/>
      <c r="H181" s="154">
        <v>43606</v>
      </c>
      <c r="I181" s="73"/>
      <c r="J181" s="175" t="s">
        <v>449</v>
      </c>
      <c r="K181" s="29">
        <f t="shared" si="15"/>
        <v>43620</v>
      </c>
      <c r="L181" s="73" t="s">
        <v>390</v>
      </c>
    </row>
    <row r="182" spans="1:12" ht="31.5" customHeight="1">
      <c r="A182" s="1">
        <f t="shared" si="17"/>
        <v>158</v>
      </c>
      <c r="B182" s="4" t="s">
        <v>90</v>
      </c>
      <c r="C182" s="31" t="s">
        <v>166</v>
      </c>
      <c r="D182" s="31">
        <v>81</v>
      </c>
      <c r="E182" s="52" t="s">
        <v>210</v>
      </c>
      <c r="F182" s="78"/>
      <c r="G182" s="74"/>
      <c r="H182" s="154">
        <v>43570</v>
      </c>
      <c r="I182" s="73"/>
      <c r="J182" s="175" t="s">
        <v>374</v>
      </c>
      <c r="K182" s="29">
        <f t="shared" si="15"/>
        <v>43584</v>
      </c>
      <c r="L182" s="73" t="s">
        <v>391</v>
      </c>
    </row>
    <row r="183" spans="1:12" ht="31.5" customHeight="1">
      <c r="A183" s="1">
        <f t="shared" si="17"/>
        <v>159</v>
      </c>
      <c r="B183" s="4" t="s">
        <v>90</v>
      </c>
      <c r="C183" s="31" t="s">
        <v>166</v>
      </c>
      <c r="D183" s="31">
        <v>82</v>
      </c>
      <c r="E183" s="52" t="s">
        <v>211</v>
      </c>
      <c r="F183" s="78"/>
      <c r="G183" s="74"/>
      <c r="H183" s="154">
        <v>43556</v>
      </c>
      <c r="I183" s="73"/>
      <c r="J183" s="175" t="s">
        <v>375</v>
      </c>
      <c r="K183" s="29">
        <f t="shared" si="15"/>
        <v>43570</v>
      </c>
      <c r="L183" s="73" t="s">
        <v>392</v>
      </c>
    </row>
    <row r="184" spans="1:12" ht="31.5" customHeight="1">
      <c r="A184" s="1">
        <f t="shared" si="17"/>
        <v>160</v>
      </c>
      <c r="B184" s="4" t="s">
        <v>90</v>
      </c>
      <c r="C184" s="31" t="s">
        <v>166</v>
      </c>
      <c r="D184" s="31">
        <v>83</v>
      </c>
      <c r="E184" s="52" t="s">
        <v>212</v>
      </c>
      <c r="F184" s="31"/>
      <c r="G184" s="49"/>
      <c r="H184" s="153">
        <v>43647</v>
      </c>
      <c r="I184" s="186" t="s">
        <v>474</v>
      </c>
      <c r="J184" s="175" t="s">
        <v>367</v>
      </c>
      <c r="K184" s="29">
        <f t="shared" si="15"/>
        <v>43661</v>
      </c>
      <c r="L184" s="73" t="s">
        <v>393</v>
      </c>
    </row>
    <row r="185" spans="1:12" ht="31.5" customHeight="1">
      <c r="A185" s="1">
        <f t="shared" si="17"/>
        <v>161</v>
      </c>
      <c r="B185" s="4" t="s">
        <v>90</v>
      </c>
      <c r="C185" s="31" t="s">
        <v>166</v>
      </c>
      <c r="D185" s="31">
        <v>84</v>
      </c>
      <c r="E185" s="52" t="s">
        <v>213</v>
      </c>
      <c r="F185" s="31"/>
      <c r="G185" s="51"/>
      <c r="H185" s="150">
        <v>43598</v>
      </c>
      <c r="I185" s="188"/>
      <c r="J185" s="85">
        <v>43598</v>
      </c>
      <c r="K185" s="29">
        <f t="shared" si="15"/>
        <v>43612</v>
      </c>
      <c r="L185" s="32">
        <v>43703</v>
      </c>
    </row>
    <row r="186" spans="1:12" ht="31.5" customHeight="1">
      <c r="A186" s="1">
        <f t="shared" si="17"/>
        <v>162</v>
      </c>
      <c r="B186" s="4" t="s">
        <v>90</v>
      </c>
      <c r="C186" s="31" t="s">
        <v>166</v>
      </c>
      <c r="D186" s="31">
        <v>85</v>
      </c>
      <c r="E186" s="52" t="s">
        <v>214</v>
      </c>
      <c r="F186" s="31"/>
      <c r="G186" s="51"/>
      <c r="H186" s="155">
        <v>43619</v>
      </c>
      <c r="I186" s="187"/>
      <c r="J186" s="176" t="s">
        <v>121</v>
      </c>
      <c r="K186" s="29">
        <f t="shared" si="15"/>
        <v>43633</v>
      </c>
      <c r="L186" s="80" t="s">
        <v>394</v>
      </c>
    </row>
    <row r="187" spans="1:12" ht="31.5" customHeight="1">
      <c r="A187" s="1">
        <f t="shared" si="17"/>
        <v>163</v>
      </c>
      <c r="B187" s="4" t="s">
        <v>90</v>
      </c>
      <c r="C187" s="31" t="s">
        <v>166</v>
      </c>
      <c r="D187" s="31">
        <v>86</v>
      </c>
      <c r="E187" s="52" t="s">
        <v>215</v>
      </c>
      <c r="F187" s="31"/>
      <c r="G187" s="51"/>
      <c r="H187" s="153">
        <v>43661</v>
      </c>
      <c r="I187" s="186" t="s">
        <v>498</v>
      </c>
      <c r="J187" s="176" t="s">
        <v>376</v>
      </c>
      <c r="K187" s="29">
        <f t="shared" si="15"/>
        <v>43675</v>
      </c>
      <c r="L187" s="80" t="s">
        <v>356</v>
      </c>
    </row>
    <row r="188" spans="1:12" ht="31.5" customHeight="1">
      <c r="A188" s="1">
        <f t="shared" si="17"/>
        <v>164</v>
      </c>
      <c r="B188" s="4" t="s">
        <v>90</v>
      </c>
      <c r="C188" s="31" t="s">
        <v>166</v>
      </c>
      <c r="D188" s="31">
        <v>87</v>
      </c>
      <c r="E188" s="52" t="s">
        <v>216</v>
      </c>
      <c r="F188" s="31"/>
      <c r="G188" s="51"/>
      <c r="H188" s="155">
        <v>43647</v>
      </c>
      <c r="I188" s="187"/>
      <c r="J188" s="176" t="s">
        <v>377</v>
      </c>
      <c r="K188" s="29">
        <f t="shared" si="15"/>
        <v>43661</v>
      </c>
      <c r="L188" s="80" t="s">
        <v>118</v>
      </c>
    </row>
    <row r="189" spans="1:12" ht="31.5" customHeight="1">
      <c r="A189" s="1">
        <f t="shared" si="17"/>
        <v>165</v>
      </c>
      <c r="B189" s="4" t="s">
        <v>90</v>
      </c>
      <c r="C189" s="31" t="s">
        <v>166</v>
      </c>
      <c r="D189" s="31">
        <v>88</v>
      </c>
      <c r="E189" s="52" t="s">
        <v>217</v>
      </c>
      <c r="F189" s="31"/>
      <c r="G189" s="81"/>
      <c r="H189" s="154">
        <v>43640</v>
      </c>
      <c r="I189" s="73"/>
      <c r="J189" s="176" t="s">
        <v>378</v>
      </c>
      <c r="K189" s="29">
        <f t="shared" si="15"/>
        <v>43654</v>
      </c>
      <c r="L189" s="80" t="s">
        <v>395</v>
      </c>
    </row>
    <row r="190" spans="1:12" ht="31.5" customHeight="1">
      <c r="A190" s="1">
        <f t="shared" si="17"/>
        <v>166</v>
      </c>
      <c r="B190" s="4" t="s">
        <v>90</v>
      </c>
      <c r="C190" s="31" t="s">
        <v>166</v>
      </c>
      <c r="D190" s="31">
        <v>89</v>
      </c>
      <c r="E190" s="52" t="s">
        <v>218</v>
      </c>
      <c r="F190" s="31"/>
      <c r="G190" s="51"/>
      <c r="H190" s="155">
        <v>43647</v>
      </c>
      <c r="I190" s="187"/>
      <c r="J190" s="176" t="s">
        <v>377</v>
      </c>
      <c r="K190" s="29">
        <f t="shared" si="15"/>
        <v>43661</v>
      </c>
      <c r="L190" s="80" t="s">
        <v>118</v>
      </c>
    </row>
    <row r="191" spans="1:12" ht="31.5" customHeight="1">
      <c r="A191" s="1">
        <f t="shared" si="17"/>
        <v>167</v>
      </c>
      <c r="B191" s="4" t="s">
        <v>90</v>
      </c>
      <c r="C191" s="31" t="s">
        <v>166</v>
      </c>
      <c r="D191" s="31">
        <v>90</v>
      </c>
      <c r="E191" s="52" t="s">
        <v>219</v>
      </c>
      <c r="F191" s="31"/>
      <c r="G191" s="51"/>
      <c r="H191" s="156">
        <v>43599</v>
      </c>
      <c r="I191" s="187"/>
      <c r="J191" s="177" t="s">
        <v>379</v>
      </c>
      <c r="K191" s="29">
        <f t="shared" si="15"/>
        <v>43613</v>
      </c>
      <c r="L191" s="79" t="s">
        <v>385</v>
      </c>
    </row>
    <row r="192" spans="1:12" ht="31.5" customHeight="1">
      <c r="A192" s="1">
        <f t="shared" si="17"/>
        <v>168</v>
      </c>
      <c r="B192" s="4" t="s">
        <v>90</v>
      </c>
      <c r="C192" s="31" t="s">
        <v>166</v>
      </c>
      <c r="D192" s="31">
        <v>91</v>
      </c>
      <c r="E192" s="52" t="s">
        <v>220</v>
      </c>
      <c r="F192" s="31"/>
      <c r="G192" s="51"/>
      <c r="H192" s="156">
        <v>43626</v>
      </c>
      <c r="I192" s="187"/>
      <c r="J192" s="176" t="s">
        <v>104</v>
      </c>
      <c r="K192" s="29">
        <v>43638</v>
      </c>
      <c r="L192" s="80" t="s">
        <v>366</v>
      </c>
    </row>
    <row r="193" spans="1:12" ht="31.5" customHeight="1">
      <c r="A193" s="1">
        <f t="shared" si="17"/>
        <v>169</v>
      </c>
      <c r="B193" s="4" t="s">
        <v>90</v>
      </c>
      <c r="C193" s="31" t="s">
        <v>166</v>
      </c>
      <c r="D193" s="31">
        <v>92</v>
      </c>
      <c r="E193" s="52" t="s">
        <v>221</v>
      </c>
      <c r="F193" s="31"/>
      <c r="G193" s="51"/>
      <c r="H193" s="156">
        <v>43599</v>
      </c>
      <c r="I193" s="187"/>
      <c r="J193" s="177" t="s">
        <v>379</v>
      </c>
      <c r="K193" s="29">
        <f t="shared" si="15"/>
        <v>43613</v>
      </c>
      <c r="L193" s="79" t="s">
        <v>385</v>
      </c>
    </row>
    <row r="194" spans="1:12" ht="31.5" customHeight="1">
      <c r="A194" s="1">
        <f t="shared" si="17"/>
        <v>170</v>
      </c>
      <c r="B194" s="4" t="s">
        <v>90</v>
      </c>
      <c r="C194" s="31" t="s">
        <v>166</v>
      </c>
      <c r="D194" s="31">
        <v>93</v>
      </c>
      <c r="E194" s="52" t="s">
        <v>222</v>
      </c>
      <c r="F194" s="31"/>
      <c r="G194" s="51"/>
      <c r="H194" s="156">
        <v>43599</v>
      </c>
      <c r="I194" s="187"/>
      <c r="J194" s="177" t="s">
        <v>379</v>
      </c>
      <c r="K194" s="29">
        <f t="shared" si="15"/>
        <v>43613</v>
      </c>
      <c r="L194" s="79" t="s">
        <v>385</v>
      </c>
    </row>
    <row r="195" spans="1:12" ht="31.5" customHeight="1">
      <c r="A195" s="1">
        <f t="shared" si="17"/>
        <v>171</v>
      </c>
      <c r="B195" s="4" t="s">
        <v>90</v>
      </c>
      <c r="C195" s="31" t="s">
        <v>166</v>
      </c>
      <c r="D195" s="31">
        <v>94</v>
      </c>
      <c r="E195" s="52" t="s">
        <v>223</v>
      </c>
      <c r="F195" s="31"/>
      <c r="G195" s="51"/>
      <c r="H195" s="156">
        <v>43601</v>
      </c>
      <c r="I195" s="187"/>
      <c r="J195" s="176" t="s">
        <v>94</v>
      </c>
      <c r="K195" s="29">
        <f aca="true" t="shared" si="18" ref="K195:K257">H195+14</f>
        <v>43615</v>
      </c>
      <c r="L195" s="80" t="s">
        <v>357</v>
      </c>
    </row>
    <row r="196" spans="1:12" ht="31.5" customHeight="1">
      <c r="A196" s="1">
        <f t="shared" si="17"/>
        <v>172</v>
      </c>
      <c r="B196" s="4" t="s">
        <v>90</v>
      </c>
      <c r="C196" s="31" t="s">
        <v>166</v>
      </c>
      <c r="D196" s="31">
        <v>95</v>
      </c>
      <c r="E196" s="52" t="s">
        <v>224</v>
      </c>
      <c r="F196" s="31"/>
      <c r="G196" s="51"/>
      <c r="H196" s="157">
        <v>43682</v>
      </c>
      <c r="I196" s="186"/>
      <c r="J196" s="174" t="s">
        <v>130</v>
      </c>
      <c r="K196" s="29">
        <f t="shared" si="18"/>
        <v>43696</v>
      </c>
      <c r="L196" s="68" t="s">
        <v>384</v>
      </c>
    </row>
    <row r="197" spans="1:12" ht="31.5" customHeight="1">
      <c r="A197" s="1">
        <f t="shared" si="17"/>
        <v>173</v>
      </c>
      <c r="B197" s="1" t="s">
        <v>14</v>
      </c>
      <c r="C197" s="31" t="s">
        <v>166</v>
      </c>
      <c r="D197" s="31">
        <v>95</v>
      </c>
      <c r="E197" s="52" t="s">
        <v>224</v>
      </c>
      <c r="F197" s="31">
        <v>73</v>
      </c>
      <c r="G197" s="52" t="s">
        <v>225</v>
      </c>
      <c r="H197" s="157">
        <v>43682</v>
      </c>
      <c r="I197" s="186"/>
      <c r="J197" s="174" t="s">
        <v>130</v>
      </c>
      <c r="K197" s="29">
        <f t="shared" si="18"/>
        <v>43696</v>
      </c>
      <c r="L197" s="68" t="s">
        <v>384</v>
      </c>
    </row>
    <row r="198" spans="1:12" ht="31.5" customHeight="1">
      <c r="A198" s="1">
        <f t="shared" si="17"/>
        <v>174</v>
      </c>
      <c r="B198" s="1" t="s">
        <v>14</v>
      </c>
      <c r="C198" s="31" t="s">
        <v>166</v>
      </c>
      <c r="D198" s="31">
        <v>95</v>
      </c>
      <c r="E198" s="52" t="s">
        <v>224</v>
      </c>
      <c r="F198" s="31">
        <v>74</v>
      </c>
      <c r="G198" s="82" t="s">
        <v>361</v>
      </c>
      <c r="H198" s="157">
        <v>43682</v>
      </c>
      <c r="I198" s="186"/>
      <c r="J198" s="174" t="s">
        <v>130</v>
      </c>
      <c r="K198" s="29">
        <f t="shared" si="18"/>
        <v>43696</v>
      </c>
      <c r="L198" s="68" t="s">
        <v>384</v>
      </c>
    </row>
    <row r="199" spans="1:12" ht="31.5" customHeight="1">
      <c r="A199" s="1">
        <f t="shared" si="17"/>
        <v>175</v>
      </c>
      <c r="B199" s="4" t="s">
        <v>90</v>
      </c>
      <c r="C199" s="31" t="s">
        <v>166</v>
      </c>
      <c r="D199" s="31">
        <v>96</v>
      </c>
      <c r="E199" s="52" t="s">
        <v>226</v>
      </c>
      <c r="F199" s="31"/>
      <c r="G199" s="59"/>
      <c r="H199" s="156">
        <v>43601</v>
      </c>
      <c r="I199" s="187" t="s">
        <v>501</v>
      </c>
      <c r="J199" s="176" t="s">
        <v>94</v>
      </c>
      <c r="K199" s="29">
        <f t="shared" si="18"/>
        <v>43615</v>
      </c>
      <c r="L199" s="80" t="s">
        <v>357</v>
      </c>
    </row>
    <row r="200" spans="1:12" ht="31.5" customHeight="1">
      <c r="A200" s="1">
        <f t="shared" si="17"/>
        <v>176</v>
      </c>
      <c r="B200" s="8" t="s">
        <v>162</v>
      </c>
      <c r="C200" s="83" t="s">
        <v>166</v>
      </c>
      <c r="D200" s="83"/>
      <c r="E200" s="82" t="s">
        <v>227</v>
      </c>
      <c r="F200" s="83"/>
      <c r="G200" s="84"/>
      <c r="H200" s="158">
        <v>43570</v>
      </c>
      <c r="I200" s="188" t="s">
        <v>492</v>
      </c>
      <c r="J200" s="171" t="s">
        <v>369</v>
      </c>
      <c r="K200" s="69">
        <v>43724</v>
      </c>
      <c r="L200" s="32" t="s">
        <v>387</v>
      </c>
    </row>
    <row r="201" spans="1:12" ht="31.5" customHeight="1">
      <c r="A201" s="8">
        <f>A200+1</f>
        <v>177</v>
      </c>
      <c r="B201" s="8" t="s">
        <v>14</v>
      </c>
      <c r="C201" s="83" t="s">
        <v>166</v>
      </c>
      <c r="D201" s="83"/>
      <c r="E201" s="82" t="s">
        <v>420</v>
      </c>
      <c r="F201" s="83">
        <v>75</v>
      </c>
      <c r="G201" s="82" t="s">
        <v>228</v>
      </c>
      <c r="H201" s="159">
        <v>43684</v>
      </c>
      <c r="I201" s="186"/>
      <c r="J201" s="85" t="s">
        <v>416</v>
      </c>
      <c r="K201" s="29">
        <f>H201+14</f>
        <v>43698</v>
      </c>
      <c r="L201" s="32" t="s">
        <v>368</v>
      </c>
    </row>
    <row r="202" spans="1:12" ht="31.5" customHeight="1">
      <c r="A202" s="8">
        <f>A201+1</f>
        <v>178</v>
      </c>
      <c r="B202" s="8" t="s">
        <v>44</v>
      </c>
      <c r="C202" s="83" t="s">
        <v>166</v>
      </c>
      <c r="D202" s="83"/>
      <c r="E202" s="82" t="s">
        <v>420</v>
      </c>
      <c r="F202" s="83"/>
      <c r="G202" s="82" t="s">
        <v>229</v>
      </c>
      <c r="H202" s="159">
        <v>43684</v>
      </c>
      <c r="I202" s="186"/>
      <c r="J202" s="85" t="s">
        <v>416</v>
      </c>
      <c r="K202" s="29">
        <f>H202+14</f>
        <v>43698</v>
      </c>
      <c r="L202" s="32" t="s">
        <v>368</v>
      </c>
    </row>
    <row r="203" spans="1:12" ht="31.5" customHeight="1">
      <c r="A203" s="8">
        <f>A202+1</f>
        <v>179</v>
      </c>
      <c r="B203" s="8" t="s">
        <v>230</v>
      </c>
      <c r="C203" s="83" t="s">
        <v>166</v>
      </c>
      <c r="D203" s="83"/>
      <c r="E203" s="82" t="s">
        <v>231</v>
      </c>
      <c r="F203" s="83"/>
      <c r="G203" s="84"/>
      <c r="H203" s="160">
        <v>43570</v>
      </c>
      <c r="I203" s="188"/>
      <c r="J203" s="172" t="s">
        <v>369</v>
      </c>
      <c r="K203" s="140">
        <v>43724</v>
      </c>
      <c r="L203" s="35" t="s">
        <v>387</v>
      </c>
    </row>
    <row r="204" spans="1:12" ht="31.5" customHeight="1">
      <c r="A204" s="8">
        <f>A203+1</f>
        <v>180</v>
      </c>
      <c r="B204" s="8" t="s">
        <v>14</v>
      </c>
      <c r="C204" s="83" t="s">
        <v>166</v>
      </c>
      <c r="D204" s="83"/>
      <c r="E204" s="82" t="s">
        <v>231</v>
      </c>
      <c r="F204" s="144">
        <v>76</v>
      </c>
      <c r="G204" s="82" t="s">
        <v>232</v>
      </c>
      <c r="H204" s="161">
        <v>43684</v>
      </c>
      <c r="I204" s="188"/>
      <c r="J204" s="168" t="s">
        <v>416</v>
      </c>
      <c r="K204" s="26">
        <f>H204+14</f>
        <v>43698</v>
      </c>
      <c r="L204" s="26" t="s">
        <v>368</v>
      </c>
    </row>
    <row r="205" spans="1:12" ht="31.5" customHeight="1">
      <c r="A205" s="8">
        <f>A204+1</f>
        <v>181</v>
      </c>
      <c r="B205" s="1" t="s">
        <v>14</v>
      </c>
      <c r="C205" s="31" t="s">
        <v>166</v>
      </c>
      <c r="D205" s="31"/>
      <c r="E205" s="31" t="s">
        <v>233</v>
      </c>
      <c r="F205" s="78">
        <v>77</v>
      </c>
      <c r="G205" s="21" t="s">
        <v>234</v>
      </c>
      <c r="H205" s="162">
        <v>43682</v>
      </c>
      <c r="I205" s="186"/>
      <c r="J205" s="178" t="s">
        <v>101</v>
      </c>
      <c r="K205" s="29">
        <f t="shared" si="18"/>
        <v>43696</v>
      </c>
      <c r="L205" s="141" t="s">
        <v>380</v>
      </c>
    </row>
    <row r="206" spans="1:12" ht="31.5" customHeight="1">
      <c r="A206" s="1">
        <f t="shared" si="17"/>
        <v>182</v>
      </c>
      <c r="B206" s="1" t="s">
        <v>14</v>
      </c>
      <c r="C206" s="31" t="s">
        <v>166</v>
      </c>
      <c r="D206" s="31"/>
      <c r="E206" s="31" t="s">
        <v>233</v>
      </c>
      <c r="F206" s="31">
        <v>78</v>
      </c>
      <c r="G206" s="28" t="s">
        <v>235</v>
      </c>
      <c r="H206" s="157">
        <v>43682</v>
      </c>
      <c r="I206" s="186"/>
      <c r="J206" s="179" t="s">
        <v>101</v>
      </c>
      <c r="K206" s="29">
        <f t="shared" si="18"/>
        <v>43696</v>
      </c>
      <c r="L206" s="142" t="s">
        <v>380</v>
      </c>
    </row>
    <row r="207" spans="1:12" ht="31.5" customHeight="1">
      <c r="A207" s="1">
        <f t="shared" si="17"/>
        <v>183</v>
      </c>
      <c r="B207" s="1" t="s">
        <v>14</v>
      </c>
      <c r="C207" s="31" t="s">
        <v>166</v>
      </c>
      <c r="D207" s="31"/>
      <c r="E207" s="31" t="s">
        <v>233</v>
      </c>
      <c r="F207" s="31">
        <v>79</v>
      </c>
      <c r="G207" s="31" t="s">
        <v>236</v>
      </c>
      <c r="H207" s="157">
        <v>43682</v>
      </c>
      <c r="I207" s="186"/>
      <c r="J207" s="179" t="s">
        <v>101</v>
      </c>
      <c r="K207" s="29">
        <f t="shared" si="18"/>
        <v>43696</v>
      </c>
      <c r="L207" s="142" t="s">
        <v>380</v>
      </c>
    </row>
    <row r="208" spans="1:12" ht="31.5" customHeight="1">
      <c r="A208" s="1">
        <f t="shared" si="17"/>
        <v>184</v>
      </c>
      <c r="B208" s="1" t="s">
        <v>14</v>
      </c>
      <c r="C208" s="19" t="s">
        <v>166</v>
      </c>
      <c r="D208" s="19"/>
      <c r="E208" s="19" t="s">
        <v>233</v>
      </c>
      <c r="F208" s="19">
        <v>80</v>
      </c>
      <c r="G208" s="19" t="s">
        <v>237</v>
      </c>
      <c r="H208" s="163">
        <v>43682</v>
      </c>
      <c r="I208" s="186"/>
      <c r="J208" s="180" t="s">
        <v>101</v>
      </c>
      <c r="K208" s="41">
        <f t="shared" si="18"/>
        <v>43696</v>
      </c>
      <c r="L208" s="143" t="s">
        <v>380</v>
      </c>
    </row>
    <row r="209" spans="1:12" ht="31.5" customHeight="1">
      <c r="A209" s="1">
        <f t="shared" si="17"/>
        <v>185</v>
      </c>
      <c r="B209" s="1" t="s">
        <v>14</v>
      </c>
      <c r="C209" s="21" t="s">
        <v>166</v>
      </c>
      <c r="D209" s="21"/>
      <c r="E209" s="21" t="s">
        <v>433</v>
      </c>
      <c r="F209" s="21">
        <v>81</v>
      </c>
      <c r="G209" s="21" t="s">
        <v>426</v>
      </c>
      <c r="H209" s="164">
        <v>43661</v>
      </c>
      <c r="I209" s="188"/>
      <c r="J209" s="168">
        <v>43662</v>
      </c>
      <c r="K209" s="26">
        <v>43665</v>
      </c>
      <c r="L209" s="26" t="s">
        <v>421</v>
      </c>
    </row>
    <row r="210" spans="3:12" ht="31.5" customHeight="1">
      <c r="C210" s="40"/>
      <c r="D210" s="61"/>
      <c r="E210" s="127" t="s">
        <v>238</v>
      </c>
      <c r="F210" s="61"/>
      <c r="G210" s="128"/>
      <c r="H210" s="63"/>
      <c r="I210" s="201"/>
      <c r="J210" s="63"/>
      <c r="K210" s="63"/>
      <c r="L210" s="64"/>
    </row>
    <row r="211" spans="1:12" ht="31.5" customHeight="1">
      <c r="A211" s="1">
        <f>A209+1</f>
        <v>186</v>
      </c>
      <c r="B211" s="4" t="s">
        <v>90</v>
      </c>
      <c r="C211" s="28" t="s">
        <v>239</v>
      </c>
      <c r="D211" s="28">
        <v>61</v>
      </c>
      <c r="E211" s="28" t="s">
        <v>240</v>
      </c>
      <c r="F211" s="28"/>
      <c r="G211" s="33"/>
      <c r="H211" s="165">
        <v>43647</v>
      </c>
      <c r="I211" s="207" t="s">
        <v>493</v>
      </c>
      <c r="J211" s="181" t="s">
        <v>382</v>
      </c>
      <c r="K211" s="29">
        <f t="shared" si="18"/>
        <v>43661</v>
      </c>
      <c r="L211" s="87" t="s">
        <v>384</v>
      </c>
    </row>
    <row r="212" spans="1:12" ht="31.5" customHeight="1">
      <c r="A212" s="1">
        <f aca="true" t="shared" si="19" ref="A212:A242">A211+1</f>
        <v>187</v>
      </c>
      <c r="B212" s="4" t="s">
        <v>90</v>
      </c>
      <c r="C212" s="31" t="s">
        <v>239</v>
      </c>
      <c r="D212" s="31">
        <v>62</v>
      </c>
      <c r="E212" s="52" t="s">
        <v>241</v>
      </c>
      <c r="F212" s="31"/>
      <c r="G212" s="51"/>
      <c r="H212" s="166">
        <v>43619</v>
      </c>
      <c r="I212" s="207"/>
      <c r="J212" s="182" t="s">
        <v>398</v>
      </c>
      <c r="K212" s="29">
        <f t="shared" si="18"/>
        <v>43633</v>
      </c>
      <c r="L212" s="87" t="s">
        <v>143</v>
      </c>
    </row>
    <row r="213" spans="1:12" ht="31.5" customHeight="1">
      <c r="A213" s="1">
        <f t="shared" si="19"/>
        <v>188</v>
      </c>
      <c r="B213" s="4" t="s">
        <v>90</v>
      </c>
      <c r="C213" s="31" t="s">
        <v>239</v>
      </c>
      <c r="D213" s="31">
        <v>63</v>
      </c>
      <c r="E213" s="52" t="s">
        <v>242</v>
      </c>
      <c r="F213" s="31"/>
      <c r="G213" s="51"/>
      <c r="H213" s="166">
        <v>43613</v>
      </c>
      <c r="I213" s="207"/>
      <c r="J213" s="182" t="s">
        <v>94</v>
      </c>
      <c r="K213" s="29">
        <f t="shared" si="18"/>
        <v>43627</v>
      </c>
      <c r="L213" s="88" t="s">
        <v>380</v>
      </c>
    </row>
    <row r="214" spans="1:12" ht="31.5" customHeight="1">
      <c r="A214" s="1">
        <f t="shared" si="19"/>
        <v>189</v>
      </c>
      <c r="B214" s="1" t="s">
        <v>44</v>
      </c>
      <c r="C214" s="31" t="s">
        <v>239</v>
      </c>
      <c r="D214" s="31">
        <v>63</v>
      </c>
      <c r="E214" s="52" t="s">
        <v>242</v>
      </c>
      <c r="F214" s="31"/>
      <c r="G214" s="52" t="s">
        <v>243</v>
      </c>
      <c r="H214" s="150">
        <v>43649</v>
      </c>
      <c r="I214" s="206" t="s">
        <v>475</v>
      </c>
      <c r="J214" s="182" t="s">
        <v>399</v>
      </c>
      <c r="K214" s="69">
        <v>43667</v>
      </c>
      <c r="L214" s="88" t="s">
        <v>380</v>
      </c>
    </row>
    <row r="215" spans="1:12" ht="31.5" customHeight="1">
      <c r="A215" s="1">
        <f t="shared" si="19"/>
        <v>190</v>
      </c>
      <c r="B215" s="1" t="s">
        <v>44</v>
      </c>
      <c r="C215" s="31" t="s">
        <v>239</v>
      </c>
      <c r="D215" s="31">
        <v>63</v>
      </c>
      <c r="E215" s="52" t="s">
        <v>242</v>
      </c>
      <c r="F215" s="31"/>
      <c r="G215" s="52" t="s">
        <v>244</v>
      </c>
      <c r="H215" s="150">
        <v>43649</v>
      </c>
      <c r="I215" s="188"/>
      <c r="J215" s="182" t="s">
        <v>400</v>
      </c>
      <c r="K215" s="69">
        <v>43667</v>
      </c>
      <c r="L215" s="88" t="s">
        <v>380</v>
      </c>
    </row>
    <row r="216" spans="1:12" ht="31.5" customHeight="1">
      <c r="A216" s="1">
        <f t="shared" si="19"/>
        <v>191</v>
      </c>
      <c r="B216" s="1" t="s">
        <v>14</v>
      </c>
      <c r="C216" s="31" t="s">
        <v>239</v>
      </c>
      <c r="D216" s="31">
        <v>63</v>
      </c>
      <c r="E216" s="52" t="s">
        <v>242</v>
      </c>
      <c r="F216" s="31">
        <v>82</v>
      </c>
      <c r="G216" s="52" t="s">
        <v>245</v>
      </c>
      <c r="H216" s="166">
        <v>43613</v>
      </c>
      <c r="I216" s="207"/>
      <c r="J216" s="182" t="s">
        <v>94</v>
      </c>
      <c r="K216" s="29">
        <f t="shared" si="18"/>
        <v>43627</v>
      </c>
      <c r="L216" s="88" t="s">
        <v>380</v>
      </c>
    </row>
    <row r="217" spans="1:12" ht="31.5" customHeight="1">
      <c r="A217" s="1">
        <f t="shared" si="19"/>
        <v>192</v>
      </c>
      <c r="B217" s="1" t="s">
        <v>14</v>
      </c>
      <c r="C217" s="31" t="s">
        <v>239</v>
      </c>
      <c r="D217" s="31">
        <v>63</v>
      </c>
      <c r="E217" s="52" t="s">
        <v>242</v>
      </c>
      <c r="F217" s="31">
        <f aca="true" t="shared" si="20" ref="F217:F228">F216+1</f>
        <v>83</v>
      </c>
      <c r="G217" s="52" t="s">
        <v>246</v>
      </c>
      <c r="H217" s="166">
        <v>43613</v>
      </c>
      <c r="I217" s="207" t="s">
        <v>497</v>
      </c>
      <c r="J217" s="182" t="s">
        <v>94</v>
      </c>
      <c r="K217" s="29">
        <f t="shared" si="18"/>
        <v>43627</v>
      </c>
      <c r="L217" s="88" t="s">
        <v>380</v>
      </c>
    </row>
    <row r="218" spans="1:12" ht="31.5" customHeight="1">
      <c r="A218" s="1">
        <f t="shared" si="19"/>
        <v>193</v>
      </c>
      <c r="B218" s="1" t="s">
        <v>14</v>
      </c>
      <c r="C218" s="31" t="s">
        <v>239</v>
      </c>
      <c r="D218" s="31">
        <v>63</v>
      </c>
      <c r="E218" s="52" t="s">
        <v>242</v>
      </c>
      <c r="F218" s="31">
        <f t="shared" si="20"/>
        <v>84</v>
      </c>
      <c r="G218" s="52" t="s">
        <v>247</v>
      </c>
      <c r="H218" s="166">
        <v>43613</v>
      </c>
      <c r="I218" s="207"/>
      <c r="J218" s="182" t="s">
        <v>94</v>
      </c>
      <c r="K218" s="29">
        <f t="shared" si="18"/>
        <v>43627</v>
      </c>
      <c r="L218" s="88" t="s">
        <v>380</v>
      </c>
    </row>
    <row r="219" spans="1:12" ht="31.5" customHeight="1">
      <c r="A219" s="1">
        <f t="shared" si="19"/>
        <v>194</v>
      </c>
      <c r="B219" s="1" t="s">
        <v>14</v>
      </c>
      <c r="C219" s="31" t="s">
        <v>239</v>
      </c>
      <c r="D219" s="31">
        <v>63</v>
      </c>
      <c r="E219" s="52" t="s">
        <v>242</v>
      </c>
      <c r="F219" s="31">
        <f t="shared" si="20"/>
        <v>85</v>
      </c>
      <c r="G219" s="52" t="s">
        <v>248</v>
      </c>
      <c r="H219" s="166">
        <v>43613</v>
      </c>
      <c r="I219" s="207"/>
      <c r="J219" s="182" t="s">
        <v>94</v>
      </c>
      <c r="K219" s="29">
        <f t="shared" si="18"/>
        <v>43627</v>
      </c>
      <c r="L219" s="88" t="s">
        <v>380</v>
      </c>
    </row>
    <row r="220" spans="1:12" ht="31.5" customHeight="1">
      <c r="A220" s="1">
        <f t="shared" si="19"/>
        <v>195</v>
      </c>
      <c r="B220" s="1" t="s">
        <v>14</v>
      </c>
      <c r="C220" s="31" t="s">
        <v>239</v>
      </c>
      <c r="D220" s="31">
        <v>63</v>
      </c>
      <c r="E220" s="52" t="s">
        <v>242</v>
      </c>
      <c r="F220" s="31">
        <f t="shared" si="20"/>
        <v>86</v>
      </c>
      <c r="G220" s="52" t="s">
        <v>249</v>
      </c>
      <c r="H220" s="166">
        <v>43613</v>
      </c>
      <c r="I220" s="207"/>
      <c r="J220" s="182" t="s">
        <v>94</v>
      </c>
      <c r="K220" s="29">
        <f t="shared" si="18"/>
        <v>43627</v>
      </c>
      <c r="L220" s="88" t="s">
        <v>380</v>
      </c>
    </row>
    <row r="221" spans="1:12" ht="31.5" customHeight="1">
      <c r="A221" s="1">
        <f t="shared" si="19"/>
        <v>196</v>
      </c>
      <c r="B221" s="1" t="s">
        <v>14</v>
      </c>
      <c r="C221" s="31" t="s">
        <v>239</v>
      </c>
      <c r="D221" s="31">
        <v>63</v>
      </c>
      <c r="E221" s="52" t="s">
        <v>242</v>
      </c>
      <c r="F221" s="31">
        <f t="shared" si="20"/>
        <v>87</v>
      </c>
      <c r="G221" s="52" t="s">
        <v>250</v>
      </c>
      <c r="H221" s="166">
        <v>43613</v>
      </c>
      <c r="I221" s="208" t="s">
        <v>476</v>
      </c>
      <c r="J221" s="182" t="s">
        <v>94</v>
      </c>
      <c r="K221" s="29">
        <f t="shared" si="18"/>
        <v>43627</v>
      </c>
      <c r="L221" s="88" t="s">
        <v>380</v>
      </c>
    </row>
    <row r="222" spans="1:12" ht="31.5" customHeight="1">
      <c r="A222" s="1">
        <f t="shared" si="19"/>
        <v>197</v>
      </c>
      <c r="B222" s="1" t="s">
        <v>14</v>
      </c>
      <c r="C222" s="31" t="s">
        <v>239</v>
      </c>
      <c r="D222" s="31">
        <v>63</v>
      </c>
      <c r="E222" s="52" t="s">
        <v>242</v>
      </c>
      <c r="F222" s="31">
        <f t="shared" si="20"/>
        <v>88</v>
      </c>
      <c r="G222" s="52" t="s">
        <v>417</v>
      </c>
      <c r="H222" s="166">
        <v>43613</v>
      </c>
      <c r="I222" s="208"/>
      <c r="J222" s="182" t="s">
        <v>94</v>
      </c>
      <c r="K222" s="29">
        <f t="shared" si="18"/>
        <v>43627</v>
      </c>
      <c r="L222" s="88" t="s">
        <v>380</v>
      </c>
    </row>
    <row r="223" spans="1:12" ht="31.5" customHeight="1">
      <c r="A223" s="1">
        <f t="shared" si="19"/>
        <v>198</v>
      </c>
      <c r="B223" s="1" t="s">
        <v>14</v>
      </c>
      <c r="C223" s="31" t="s">
        <v>239</v>
      </c>
      <c r="D223" s="31">
        <v>63</v>
      </c>
      <c r="E223" s="52" t="s">
        <v>242</v>
      </c>
      <c r="F223" s="31">
        <f t="shared" si="20"/>
        <v>89</v>
      </c>
      <c r="G223" s="52" t="s">
        <v>251</v>
      </c>
      <c r="H223" s="166">
        <v>43613</v>
      </c>
      <c r="I223" s="208" t="s">
        <v>477</v>
      </c>
      <c r="J223" s="182" t="s">
        <v>94</v>
      </c>
      <c r="K223" s="29">
        <f t="shared" si="18"/>
        <v>43627</v>
      </c>
      <c r="L223" s="88" t="s">
        <v>380</v>
      </c>
    </row>
    <row r="224" spans="1:12" ht="31.5" customHeight="1">
      <c r="A224" s="1">
        <f t="shared" si="19"/>
        <v>199</v>
      </c>
      <c r="B224" s="1" t="s">
        <v>14</v>
      </c>
      <c r="C224" s="31" t="s">
        <v>239</v>
      </c>
      <c r="D224" s="31">
        <v>63</v>
      </c>
      <c r="E224" s="52" t="s">
        <v>242</v>
      </c>
      <c r="F224" s="31">
        <f t="shared" si="20"/>
        <v>90</v>
      </c>
      <c r="G224" s="52" t="s">
        <v>252</v>
      </c>
      <c r="H224" s="166">
        <v>43613</v>
      </c>
      <c r="I224" s="208" t="s">
        <v>478</v>
      </c>
      <c r="J224" s="182" t="s">
        <v>94</v>
      </c>
      <c r="K224" s="29">
        <f t="shared" si="18"/>
        <v>43627</v>
      </c>
      <c r="L224" s="88" t="s">
        <v>380</v>
      </c>
    </row>
    <row r="225" spans="1:12" ht="31.5" customHeight="1">
      <c r="A225" s="1">
        <f t="shared" si="19"/>
        <v>200</v>
      </c>
      <c r="B225" s="1" t="s">
        <v>14</v>
      </c>
      <c r="C225" s="31" t="s">
        <v>239</v>
      </c>
      <c r="D225" s="31">
        <v>63</v>
      </c>
      <c r="E225" s="52" t="s">
        <v>242</v>
      </c>
      <c r="F225" s="31">
        <f t="shared" si="20"/>
        <v>91</v>
      </c>
      <c r="G225" s="52" t="s">
        <v>253</v>
      </c>
      <c r="H225" s="166">
        <v>43613</v>
      </c>
      <c r="I225" s="208"/>
      <c r="J225" s="182" t="s">
        <v>94</v>
      </c>
      <c r="K225" s="29">
        <f t="shared" si="18"/>
        <v>43627</v>
      </c>
      <c r="L225" s="88" t="s">
        <v>380</v>
      </c>
    </row>
    <row r="226" spans="1:12" ht="31.5" customHeight="1">
      <c r="A226" s="1">
        <f t="shared" si="19"/>
        <v>201</v>
      </c>
      <c r="B226" s="1" t="s">
        <v>14</v>
      </c>
      <c r="C226" s="31" t="s">
        <v>239</v>
      </c>
      <c r="D226" s="31">
        <v>63</v>
      </c>
      <c r="E226" s="52" t="s">
        <v>242</v>
      </c>
      <c r="F226" s="31">
        <f t="shared" si="20"/>
        <v>92</v>
      </c>
      <c r="G226" s="52" t="s">
        <v>254</v>
      </c>
      <c r="H226" s="166">
        <v>43613</v>
      </c>
      <c r="I226" s="208" t="s">
        <v>479</v>
      </c>
      <c r="J226" s="182" t="s">
        <v>94</v>
      </c>
      <c r="K226" s="29">
        <f t="shared" si="18"/>
        <v>43627</v>
      </c>
      <c r="L226" s="88" t="s">
        <v>380</v>
      </c>
    </row>
    <row r="227" spans="1:12" ht="31.5" customHeight="1">
      <c r="A227" s="1">
        <f t="shared" si="19"/>
        <v>202</v>
      </c>
      <c r="B227" s="1" t="s">
        <v>14</v>
      </c>
      <c r="C227" s="31" t="s">
        <v>239</v>
      </c>
      <c r="D227" s="31">
        <v>63</v>
      </c>
      <c r="E227" s="52" t="s">
        <v>242</v>
      </c>
      <c r="F227" s="31">
        <f t="shared" si="20"/>
        <v>93</v>
      </c>
      <c r="G227" s="52" t="s">
        <v>255</v>
      </c>
      <c r="H227" s="166">
        <v>43613</v>
      </c>
      <c r="I227" s="207"/>
      <c r="J227" s="182" t="s">
        <v>94</v>
      </c>
      <c r="K227" s="29">
        <f t="shared" si="18"/>
        <v>43627</v>
      </c>
      <c r="L227" s="88" t="s">
        <v>380</v>
      </c>
    </row>
    <row r="228" spans="1:12" ht="31.5" customHeight="1">
      <c r="A228" s="1">
        <f t="shared" si="19"/>
        <v>203</v>
      </c>
      <c r="B228" s="1" t="s">
        <v>14</v>
      </c>
      <c r="C228" s="31" t="s">
        <v>239</v>
      </c>
      <c r="D228" s="31">
        <v>63</v>
      </c>
      <c r="E228" s="52" t="s">
        <v>242</v>
      </c>
      <c r="F228" s="31">
        <f t="shared" si="20"/>
        <v>94</v>
      </c>
      <c r="G228" s="52" t="s">
        <v>256</v>
      </c>
      <c r="H228" s="166">
        <v>43613</v>
      </c>
      <c r="I228" s="207"/>
      <c r="J228" s="182" t="s">
        <v>94</v>
      </c>
      <c r="K228" s="29">
        <f t="shared" si="18"/>
        <v>43627</v>
      </c>
      <c r="L228" s="88" t="s">
        <v>380</v>
      </c>
    </row>
    <row r="229" spans="1:12" ht="31.5" customHeight="1">
      <c r="A229" s="1">
        <f t="shared" si="19"/>
        <v>204</v>
      </c>
      <c r="B229" s="1" t="s">
        <v>14</v>
      </c>
      <c r="C229" s="31" t="s">
        <v>239</v>
      </c>
      <c r="D229" s="31">
        <v>63</v>
      </c>
      <c r="E229" s="52" t="s">
        <v>242</v>
      </c>
      <c r="F229" s="31">
        <v>95</v>
      </c>
      <c r="G229" s="52" t="s">
        <v>257</v>
      </c>
      <c r="H229" s="166">
        <v>43613</v>
      </c>
      <c r="I229" s="207"/>
      <c r="J229" s="182" t="s">
        <v>94</v>
      </c>
      <c r="K229" s="29">
        <f t="shared" si="18"/>
        <v>43627</v>
      </c>
      <c r="L229" s="88" t="s">
        <v>380</v>
      </c>
    </row>
    <row r="230" spans="1:12" ht="31.5" customHeight="1">
      <c r="A230" s="1">
        <f t="shared" si="19"/>
        <v>205</v>
      </c>
      <c r="B230" s="1" t="s">
        <v>14</v>
      </c>
      <c r="C230" s="31" t="s">
        <v>239</v>
      </c>
      <c r="D230" s="31">
        <v>63</v>
      </c>
      <c r="E230" s="52" t="s">
        <v>242</v>
      </c>
      <c r="F230" s="31">
        <v>96</v>
      </c>
      <c r="G230" s="52" t="s">
        <v>258</v>
      </c>
      <c r="H230" s="166">
        <v>43613</v>
      </c>
      <c r="I230" s="207"/>
      <c r="J230" s="182" t="s">
        <v>94</v>
      </c>
      <c r="K230" s="29">
        <f t="shared" si="18"/>
        <v>43627</v>
      </c>
      <c r="L230" s="88" t="s">
        <v>380</v>
      </c>
    </row>
    <row r="231" spans="1:12" ht="31.5" customHeight="1">
      <c r="A231" s="1">
        <f t="shared" si="19"/>
        <v>206</v>
      </c>
      <c r="B231" s="1" t="s">
        <v>14</v>
      </c>
      <c r="C231" s="31" t="s">
        <v>239</v>
      </c>
      <c r="D231" s="31">
        <v>63</v>
      </c>
      <c r="E231" s="52" t="s">
        <v>242</v>
      </c>
      <c r="F231" s="31">
        <v>97</v>
      </c>
      <c r="G231" s="52" t="s">
        <v>259</v>
      </c>
      <c r="H231" s="166">
        <v>43613</v>
      </c>
      <c r="I231" s="207"/>
      <c r="J231" s="182" t="s">
        <v>94</v>
      </c>
      <c r="K231" s="29">
        <f t="shared" si="18"/>
        <v>43627</v>
      </c>
      <c r="L231" s="88" t="s">
        <v>380</v>
      </c>
    </row>
    <row r="232" spans="1:12" ht="31.5" customHeight="1">
      <c r="A232" s="1">
        <f t="shared" si="19"/>
        <v>207</v>
      </c>
      <c r="B232" s="4" t="s">
        <v>90</v>
      </c>
      <c r="C232" s="31" t="s">
        <v>239</v>
      </c>
      <c r="D232" s="31">
        <v>64</v>
      </c>
      <c r="E232" s="52" t="s">
        <v>260</v>
      </c>
      <c r="F232" s="31"/>
      <c r="G232" s="51"/>
      <c r="H232" s="166">
        <v>43634</v>
      </c>
      <c r="I232" s="207"/>
      <c r="J232" s="182" t="s">
        <v>104</v>
      </c>
      <c r="K232" s="29">
        <f t="shared" si="18"/>
        <v>43648</v>
      </c>
      <c r="L232" s="88" t="s">
        <v>380</v>
      </c>
    </row>
    <row r="233" spans="1:12" ht="31.5" customHeight="1">
      <c r="A233" s="1">
        <f t="shared" si="19"/>
        <v>208</v>
      </c>
      <c r="B233" s="4" t="s">
        <v>90</v>
      </c>
      <c r="C233" s="31" t="s">
        <v>239</v>
      </c>
      <c r="D233" s="31">
        <v>65</v>
      </c>
      <c r="E233" s="52" t="s">
        <v>261</v>
      </c>
      <c r="F233" s="31"/>
      <c r="G233" s="51"/>
      <c r="H233" s="166">
        <v>43613</v>
      </c>
      <c r="I233" s="207" t="s">
        <v>494</v>
      </c>
      <c r="J233" s="182" t="s">
        <v>94</v>
      </c>
      <c r="K233" s="29">
        <f t="shared" si="18"/>
        <v>43627</v>
      </c>
      <c r="L233" s="88" t="s">
        <v>380</v>
      </c>
    </row>
    <row r="234" spans="1:12" ht="31.5" customHeight="1">
      <c r="A234" s="1">
        <f t="shared" si="19"/>
        <v>209</v>
      </c>
      <c r="B234" s="4" t="s">
        <v>90</v>
      </c>
      <c r="C234" s="31" t="s">
        <v>239</v>
      </c>
      <c r="D234" s="31">
        <v>66</v>
      </c>
      <c r="E234" s="52" t="s">
        <v>262</v>
      </c>
      <c r="F234" s="31"/>
      <c r="G234" s="51"/>
      <c r="H234" s="166">
        <v>43647</v>
      </c>
      <c r="I234" s="207" t="s">
        <v>495</v>
      </c>
      <c r="J234" s="182">
        <v>43648</v>
      </c>
      <c r="K234" s="29">
        <f t="shared" si="18"/>
        <v>43661</v>
      </c>
      <c r="L234" s="88" t="s">
        <v>380</v>
      </c>
    </row>
    <row r="235" spans="1:12" ht="31.5" customHeight="1">
      <c r="A235" s="1">
        <f t="shared" si="19"/>
        <v>210</v>
      </c>
      <c r="B235" s="4" t="s">
        <v>90</v>
      </c>
      <c r="C235" s="31" t="s">
        <v>239</v>
      </c>
      <c r="D235" s="31">
        <v>67</v>
      </c>
      <c r="E235" s="52" t="s">
        <v>263</v>
      </c>
      <c r="F235" s="31"/>
      <c r="G235" s="51"/>
      <c r="H235" s="166">
        <v>43578</v>
      </c>
      <c r="I235" s="207"/>
      <c r="J235" s="182">
        <v>43580</v>
      </c>
      <c r="K235" s="29">
        <f t="shared" si="18"/>
        <v>43592</v>
      </c>
      <c r="L235" s="88" t="s">
        <v>371</v>
      </c>
    </row>
    <row r="236" spans="1:12" ht="31.5" customHeight="1">
      <c r="A236" s="1">
        <f t="shared" si="19"/>
        <v>211</v>
      </c>
      <c r="B236" s="4" t="s">
        <v>90</v>
      </c>
      <c r="C236" s="31" t="s">
        <v>239</v>
      </c>
      <c r="D236" s="31">
        <v>68</v>
      </c>
      <c r="E236" s="52" t="s">
        <v>264</v>
      </c>
      <c r="F236" s="31"/>
      <c r="G236" s="51"/>
      <c r="H236" s="166">
        <v>43621</v>
      </c>
      <c r="I236" s="207"/>
      <c r="J236" s="182" t="s">
        <v>401</v>
      </c>
      <c r="K236" s="29">
        <f t="shared" si="18"/>
        <v>43635</v>
      </c>
      <c r="L236" s="88" t="s">
        <v>397</v>
      </c>
    </row>
    <row r="237" spans="1:12" ht="31.5" customHeight="1">
      <c r="A237" s="1">
        <f t="shared" si="19"/>
        <v>212</v>
      </c>
      <c r="B237" s="4" t="s">
        <v>90</v>
      </c>
      <c r="C237" s="31" t="s">
        <v>239</v>
      </c>
      <c r="D237" s="31">
        <v>69</v>
      </c>
      <c r="E237" s="52" t="s">
        <v>265</v>
      </c>
      <c r="F237" s="31"/>
      <c r="G237" s="51"/>
      <c r="H237" s="166">
        <v>43613</v>
      </c>
      <c r="I237" s="207" t="s">
        <v>496</v>
      </c>
      <c r="J237" s="182" t="s">
        <v>94</v>
      </c>
      <c r="K237" s="29">
        <f t="shared" si="18"/>
        <v>43627</v>
      </c>
      <c r="L237" s="88" t="s">
        <v>380</v>
      </c>
    </row>
    <row r="238" spans="1:12" ht="31.5" customHeight="1">
      <c r="A238" s="1">
        <f t="shared" si="19"/>
        <v>213</v>
      </c>
      <c r="B238" s="4" t="s">
        <v>90</v>
      </c>
      <c r="C238" s="31" t="s">
        <v>239</v>
      </c>
      <c r="D238" s="31">
        <v>70</v>
      </c>
      <c r="E238" s="52" t="s">
        <v>266</v>
      </c>
      <c r="F238" s="31"/>
      <c r="G238" s="51"/>
      <c r="H238" s="166">
        <v>43613</v>
      </c>
      <c r="I238" s="207"/>
      <c r="J238" s="182" t="s">
        <v>94</v>
      </c>
      <c r="K238" s="29">
        <f t="shared" si="18"/>
        <v>43627</v>
      </c>
      <c r="L238" s="88" t="s">
        <v>380</v>
      </c>
    </row>
    <row r="239" spans="1:12" ht="31.5" customHeight="1">
      <c r="A239" s="1">
        <f t="shared" si="19"/>
        <v>214</v>
      </c>
      <c r="B239" s="4" t="s">
        <v>90</v>
      </c>
      <c r="C239" s="31" t="s">
        <v>239</v>
      </c>
      <c r="D239" s="31">
        <v>71</v>
      </c>
      <c r="E239" s="52" t="s">
        <v>267</v>
      </c>
      <c r="F239" s="31"/>
      <c r="G239" s="51"/>
      <c r="H239" s="166">
        <v>43613</v>
      </c>
      <c r="I239" s="207"/>
      <c r="J239" s="182" t="s">
        <v>94</v>
      </c>
      <c r="K239" s="29">
        <f t="shared" si="18"/>
        <v>43627</v>
      </c>
      <c r="L239" s="88" t="s">
        <v>380</v>
      </c>
    </row>
    <row r="240" spans="1:12" ht="31.5" customHeight="1">
      <c r="A240" s="1">
        <f t="shared" si="19"/>
        <v>215</v>
      </c>
      <c r="B240" s="4" t="s">
        <v>90</v>
      </c>
      <c r="C240" s="31" t="s">
        <v>239</v>
      </c>
      <c r="D240" s="31">
        <v>72</v>
      </c>
      <c r="E240" s="52" t="s">
        <v>268</v>
      </c>
      <c r="F240" s="31"/>
      <c r="G240" s="51"/>
      <c r="H240" s="166">
        <v>43613</v>
      </c>
      <c r="I240" s="207"/>
      <c r="J240" s="182" t="s">
        <v>94</v>
      </c>
      <c r="K240" s="29">
        <f t="shared" si="18"/>
        <v>43627</v>
      </c>
      <c r="L240" s="88" t="s">
        <v>380</v>
      </c>
    </row>
    <row r="241" spans="1:12" ht="31.5" customHeight="1">
      <c r="A241" s="1">
        <f t="shared" si="19"/>
        <v>216</v>
      </c>
      <c r="B241" s="4" t="s">
        <v>90</v>
      </c>
      <c r="C241" s="31" t="s">
        <v>239</v>
      </c>
      <c r="D241" s="31">
        <v>73</v>
      </c>
      <c r="E241" s="52" t="s">
        <v>269</v>
      </c>
      <c r="F241" s="31"/>
      <c r="G241" s="51"/>
      <c r="H241" s="166">
        <v>43613</v>
      </c>
      <c r="I241" s="207"/>
      <c r="J241" s="182" t="s">
        <v>94</v>
      </c>
      <c r="K241" s="29">
        <f t="shared" si="18"/>
        <v>43627</v>
      </c>
      <c r="L241" s="88" t="s">
        <v>380</v>
      </c>
    </row>
    <row r="242" spans="1:12" ht="31.5" customHeight="1">
      <c r="A242" s="1">
        <f t="shared" si="19"/>
        <v>217</v>
      </c>
      <c r="B242" s="4" t="s">
        <v>90</v>
      </c>
      <c r="C242" s="19" t="s">
        <v>239</v>
      </c>
      <c r="D242" s="19">
        <v>147</v>
      </c>
      <c r="E242" s="53" t="s">
        <v>270</v>
      </c>
      <c r="F242" s="19"/>
      <c r="G242" s="59"/>
      <c r="H242" s="166">
        <v>43617</v>
      </c>
      <c r="I242" s="207"/>
      <c r="J242" s="182">
        <v>43618</v>
      </c>
      <c r="K242" s="29">
        <f t="shared" si="18"/>
        <v>43631</v>
      </c>
      <c r="L242" s="88" t="s">
        <v>396</v>
      </c>
    </row>
    <row r="243" spans="3:12" ht="31.5" customHeight="1">
      <c r="C243" s="106"/>
      <c r="D243" s="44"/>
      <c r="E243" s="111" t="s">
        <v>271</v>
      </c>
      <c r="F243" s="44"/>
      <c r="G243" s="45"/>
      <c r="H243" s="46"/>
      <c r="I243" s="201"/>
      <c r="J243" s="46"/>
      <c r="K243" s="46"/>
      <c r="L243" s="47"/>
    </row>
    <row r="244" spans="1:12" ht="31.5" customHeight="1">
      <c r="A244" s="1">
        <f>A242+1</f>
        <v>218</v>
      </c>
      <c r="B244" s="4" t="s">
        <v>90</v>
      </c>
      <c r="C244" s="28" t="s">
        <v>272</v>
      </c>
      <c r="D244" s="28">
        <v>97</v>
      </c>
      <c r="E244" s="28" t="s">
        <v>273</v>
      </c>
      <c r="F244" s="28"/>
      <c r="G244" s="33"/>
      <c r="H244" s="150">
        <v>43633</v>
      </c>
      <c r="I244" s="188"/>
      <c r="J244" s="183">
        <v>43634</v>
      </c>
      <c r="K244" s="29">
        <f t="shared" si="18"/>
        <v>43647</v>
      </c>
      <c r="L244" s="32" t="s">
        <v>351</v>
      </c>
    </row>
    <row r="245" spans="1:12" ht="31.5" customHeight="1">
      <c r="A245" s="1">
        <f aca="true" t="shared" si="21" ref="A245:A275">A244+1</f>
        <v>219</v>
      </c>
      <c r="B245" s="1" t="s">
        <v>14</v>
      </c>
      <c r="C245" s="31" t="s">
        <v>272</v>
      </c>
      <c r="D245" s="28">
        <v>97</v>
      </c>
      <c r="E245" s="28" t="s">
        <v>273</v>
      </c>
      <c r="F245" s="31">
        <v>98</v>
      </c>
      <c r="G245" s="31" t="s">
        <v>274</v>
      </c>
      <c r="H245" s="150">
        <v>43633</v>
      </c>
      <c r="I245" s="188"/>
      <c r="J245" s="183">
        <v>43634</v>
      </c>
      <c r="K245" s="29">
        <f t="shared" si="18"/>
        <v>43647</v>
      </c>
      <c r="L245" s="32" t="s">
        <v>351</v>
      </c>
    </row>
    <row r="246" spans="1:12" ht="31.5" customHeight="1">
      <c r="A246" s="1">
        <f t="shared" si="21"/>
        <v>220</v>
      </c>
      <c r="B246" s="1" t="s">
        <v>14</v>
      </c>
      <c r="C246" s="31" t="s">
        <v>272</v>
      </c>
      <c r="D246" s="28">
        <v>97</v>
      </c>
      <c r="E246" s="28" t="s">
        <v>273</v>
      </c>
      <c r="F246" s="31">
        <v>99</v>
      </c>
      <c r="G246" s="31" t="s">
        <v>275</v>
      </c>
      <c r="H246" s="150">
        <v>43633</v>
      </c>
      <c r="I246" s="188"/>
      <c r="J246" s="183">
        <v>43634</v>
      </c>
      <c r="K246" s="29">
        <f t="shared" si="18"/>
        <v>43647</v>
      </c>
      <c r="L246" s="32" t="s">
        <v>351</v>
      </c>
    </row>
    <row r="247" spans="1:12" ht="31.5" customHeight="1">
      <c r="A247" s="1">
        <f t="shared" si="21"/>
        <v>221</v>
      </c>
      <c r="B247" s="4" t="s">
        <v>90</v>
      </c>
      <c r="C247" s="31" t="s">
        <v>272</v>
      </c>
      <c r="D247" s="31">
        <v>98</v>
      </c>
      <c r="E247" s="31" t="s">
        <v>276</v>
      </c>
      <c r="F247" s="31"/>
      <c r="G247" s="70"/>
      <c r="H247" s="150">
        <v>43633</v>
      </c>
      <c r="I247" s="188"/>
      <c r="J247" s="183">
        <v>43634</v>
      </c>
      <c r="K247" s="29">
        <f t="shared" si="18"/>
        <v>43647</v>
      </c>
      <c r="L247" s="32" t="s">
        <v>351</v>
      </c>
    </row>
    <row r="248" spans="1:12" ht="31.5" customHeight="1">
      <c r="A248" s="1">
        <f t="shared" si="21"/>
        <v>222</v>
      </c>
      <c r="B248" s="4" t="s">
        <v>90</v>
      </c>
      <c r="C248" s="31" t="s">
        <v>272</v>
      </c>
      <c r="D248" s="31">
        <v>99</v>
      </c>
      <c r="E248" s="31" t="s">
        <v>277</v>
      </c>
      <c r="F248" s="31"/>
      <c r="G248" s="70"/>
      <c r="H248" s="150">
        <v>43598</v>
      </c>
      <c r="I248" s="188"/>
      <c r="J248" s="182">
        <v>43599</v>
      </c>
      <c r="K248" s="29">
        <v>43609</v>
      </c>
      <c r="L248" s="32" t="s">
        <v>121</v>
      </c>
    </row>
    <row r="249" spans="1:12" ht="31.5" customHeight="1">
      <c r="A249" s="1">
        <f t="shared" si="21"/>
        <v>223</v>
      </c>
      <c r="B249" s="4" t="s">
        <v>90</v>
      </c>
      <c r="C249" s="31" t="s">
        <v>272</v>
      </c>
      <c r="D249" s="31">
        <v>100</v>
      </c>
      <c r="E249" s="31" t="s">
        <v>278</v>
      </c>
      <c r="F249" s="31"/>
      <c r="G249" s="70"/>
      <c r="H249" s="150">
        <v>43633</v>
      </c>
      <c r="I249" s="188" t="s">
        <v>496</v>
      </c>
      <c r="J249" s="183">
        <v>43634</v>
      </c>
      <c r="K249" s="29">
        <f t="shared" si="18"/>
        <v>43647</v>
      </c>
      <c r="L249" s="32" t="s">
        <v>351</v>
      </c>
    </row>
    <row r="250" spans="1:12" ht="31.5" customHeight="1">
      <c r="A250" s="1">
        <f t="shared" si="21"/>
        <v>224</v>
      </c>
      <c r="B250" s="4" t="s">
        <v>90</v>
      </c>
      <c r="C250" s="31" t="s">
        <v>272</v>
      </c>
      <c r="D250" s="31">
        <v>101</v>
      </c>
      <c r="E250" s="31" t="s">
        <v>279</v>
      </c>
      <c r="F250" s="31"/>
      <c r="G250" s="70"/>
      <c r="H250" s="150">
        <v>43633</v>
      </c>
      <c r="I250" s="188" t="s">
        <v>502</v>
      </c>
      <c r="J250" s="183">
        <v>43634</v>
      </c>
      <c r="K250" s="29">
        <f t="shared" si="18"/>
        <v>43647</v>
      </c>
      <c r="L250" s="32" t="s">
        <v>351</v>
      </c>
    </row>
    <row r="251" spans="1:12" ht="31.5" customHeight="1">
      <c r="A251" s="1">
        <f t="shared" si="21"/>
        <v>225</v>
      </c>
      <c r="B251" s="4" t="s">
        <v>90</v>
      </c>
      <c r="C251" s="31" t="s">
        <v>272</v>
      </c>
      <c r="D251" s="31">
        <v>102</v>
      </c>
      <c r="E251" s="31" t="s">
        <v>280</v>
      </c>
      <c r="F251" s="31"/>
      <c r="G251" s="70"/>
      <c r="H251" s="150">
        <v>43633</v>
      </c>
      <c r="I251" s="188" t="s">
        <v>503</v>
      </c>
      <c r="J251" s="183">
        <v>43634</v>
      </c>
      <c r="K251" s="29">
        <f t="shared" si="18"/>
        <v>43647</v>
      </c>
      <c r="L251" s="32" t="s">
        <v>351</v>
      </c>
    </row>
    <row r="252" spans="1:12" ht="31.5" customHeight="1">
      <c r="A252" s="1">
        <f t="shared" si="21"/>
        <v>226</v>
      </c>
      <c r="B252" s="4" t="s">
        <v>90</v>
      </c>
      <c r="C252" s="31" t="s">
        <v>272</v>
      </c>
      <c r="D252" s="31">
        <v>103</v>
      </c>
      <c r="E252" s="31" t="s">
        <v>281</v>
      </c>
      <c r="F252" s="31"/>
      <c r="G252" s="70"/>
      <c r="H252" s="150">
        <v>43661</v>
      </c>
      <c r="I252" s="188" t="s">
        <v>504</v>
      </c>
      <c r="J252" s="182">
        <v>43660</v>
      </c>
      <c r="K252" s="29">
        <f t="shared" si="18"/>
        <v>43675</v>
      </c>
      <c r="L252" s="32" t="s">
        <v>352</v>
      </c>
    </row>
    <row r="253" spans="1:12" ht="31.5" customHeight="1">
      <c r="A253" s="1">
        <f t="shared" si="21"/>
        <v>227</v>
      </c>
      <c r="B253" s="4" t="s">
        <v>90</v>
      </c>
      <c r="C253" s="31" t="s">
        <v>272</v>
      </c>
      <c r="D253" s="31">
        <v>104</v>
      </c>
      <c r="E253" s="31" t="s">
        <v>282</v>
      </c>
      <c r="F253" s="31"/>
      <c r="G253" s="70"/>
      <c r="H253" s="150">
        <v>43570</v>
      </c>
      <c r="I253" s="188"/>
      <c r="J253" s="182">
        <v>43569</v>
      </c>
      <c r="K253" s="29">
        <v>43581</v>
      </c>
      <c r="L253" s="32" t="s">
        <v>353</v>
      </c>
    </row>
    <row r="254" spans="1:12" ht="31.5" customHeight="1">
      <c r="A254" s="1">
        <f t="shared" si="21"/>
        <v>228</v>
      </c>
      <c r="B254" s="4" t="s">
        <v>90</v>
      </c>
      <c r="C254" s="31" t="s">
        <v>272</v>
      </c>
      <c r="D254" s="31">
        <v>105</v>
      </c>
      <c r="E254" s="31" t="s">
        <v>283</v>
      </c>
      <c r="F254" s="31"/>
      <c r="G254" s="70"/>
      <c r="H254" s="150">
        <v>43633</v>
      </c>
      <c r="I254" s="188"/>
      <c r="J254" s="183">
        <v>43634</v>
      </c>
      <c r="K254" s="29">
        <f t="shared" si="18"/>
        <v>43647</v>
      </c>
      <c r="L254" s="32" t="s">
        <v>351</v>
      </c>
    </row>
    <row r="255" spans="1:12" ht="31.5" customHeight="1">
      <c r="A255" s="1">
        <f t="shared" si="21"/>
        <v>229</v>
      </c>
      <c r="B255" s="4" t="s">
        <v>90</v>
      </c>
      <c r="C255" s="31" t="s">
        <v>272</v>
      </c>
      <c r="D255" s="31">
        <v>106</v>
      </c>
      <c r="E255" s="31" t="s">
        <v>284</v>
      </c>
      <c r="F255" s="31"/>
      <c r="G255" s="70"/>
      <c r="H255" s="150">
        <v>43612</v>
      </c>
      <c r="I255" s="206" t="s">
        <v>480</v>
      </c>
      <c r="J255" s="182">
        <v>43613</v>
      </c>
      <c r="K255" s="29">
        <f t="shared" si="18"/>
        <v>43626</v>
      </c>
      <c r="L255" s="32" t="s">
        <v>354</v>
      </c>
    </row>
    <row r="256" spans="1:12" ht="31.5" customHeight="1">
      <c r="A256" s="1">
        <f t="shared" si="21"/>
        <v>230</v>
      </c>
      <c r="B256" s="4" t="s">
        <v>90</v>
      </c>
      <c r="C256" s="31" t="s">
        <v>272</v>
      </c>
      <c r="D256" s="31">
        <v>107</v>
      </c>
      <c r="E256" s="31" t="s">
        <v>285</v>
      </c>
      <c r="F256" s="31"/>
      <c r="G256" s="70"/>
      <c r="H256" s="150">
        <v>43605</v>
      </c>
      <c r="I256" s="206"/>
      <c r="J256" s="184" t="s">
        <v>402</v>
      </c>
      <c r="K256" s="29">
        <f t="shared" si="18"/>
        <v>43619</v>
      </c>
      <c r="L256" s="32" t="s">
        <v>355</v>
      </c>
    </row>
    <row r="257" spans="1:12" ht="31.5" customHeight="1">
      <c r="A257" s="1">
        <f t="shared" si="21"/>
        <v>231</v>
      </c>
      <c r="B257" s="4" t="s">
        <v>90</v>
      </c>
      <c r="C257" s="31" t="s">
        <v>272</v>
      </c>
      <c r="D257" s="31">
        <v>108</v>
      </c>
      <c r="E257" s="31" t="s">
        <v>286</v>
      </c>
      <c r="F257" s="31"/>
      <c r="G257" s="70"/>
      <c r="H257" s="150">
        <v>43647</v>
      </c>
      <c r="I257" s="206" t="s">
        <v>481</v>
      </c>
      <c r="J257" s="182">
        <v>43648</v>
      </c>
      <c r="K257" s="29">
        <f t="shared" si="18"/>
        <v>43661</v>
      </c>
      <c r="L257" s="32" t="s">
        <v>356</v>
      </c>
    </row>
    <row r="258" spans="1:12" ht="31.5" customHeight="1">
      <c r="A258" s="1">
        <f t="shared" si="21"/>
        <v>232</v>
      </c>
      <c r="B258" s="4" t="s">
        <v>90</v>
      </c>
      <c r="C258" s="31" t="s">
        <v>272</v>
      </c>
      <c r="D258" s="31">
        <v>109</v>
      </c>
      <c r="E258" s="31" t="s">
        <v>287</v>
      </c>
      <c r="F258" s="31"/>
      <c r="G258" s="70"/>
      <c r="H258" s="150">
        <v>43640</v>
      </c>
      <c r="I258" s="206"/>
      <c r="J258" s="182">
        <v>43641</v>
      </c>
      <c r="K258" s="29">
        <f aca="true" t="shared" si="22" ref="K258:K319">H258+14</f>
        <v>43654</v>
      </c>
      <c r="L258" s="32" t="s">
        <v>356</v>
      </c>
    </row>
    <row r="259" spans="1:12" ht="31.5" customHeight="1">
      <c r="A259" s="1">
        <f t="shared" si="21"/>
        <v>233</v>
      </c>
      <c r="B259" s="4" t="s">
        <v>90</v>
      </c>
      <c r="C259" s="31" t="s">
        <v>272</v>
      </c>
      <c r="D259" s="31">
        <v>110</v>
      </c>
      <c r="E259" s="31" t="s">
        <v>350</v>
      </c>
      <c r="F259" s="31"/>
      <c r="G259" s="70"/>
      <c r="H259" s="150">
        <v>43647</v>
      </c>
      <c r="I259" s="206"/>
      <c r="J259" s="182">
        <v>43648</v>
      </c>
      <c r="K259" s="29">
        <f t="shared" si="22"/>
        <v>43661</v>
      </c>
      <c r="L259" s="32" t="s">
        <v>356</v>
      </c>
    </row>
    <row r="260" spans="1:12" ht="31.5" customHeight="1">
      <c r="A260" s="1">
        <f t="shared" si="21"/>
        <v>234</v>
      </c>
      <c r="B260" s="4" t="s">
        <v>90</v>
      </c>
      <c r="C260" s="31" t="s">
        <v>272</v>
      </c>
      <c r="D260" s="31">
        <v>111</v>
      </c>
      <c r="E260" s="31" t="s">
        <v>288</v>
      </c>
      <c r="F260" s="31"/>
      <c r="G260" s="70"/>
      <c r="H260" s="150">
        <v>43598</v>
      </c>
      <c r="I260" s="206"/>
      <c r="J260" s="182">
        <v>43589</v>
      </c>
      <c r="K260" s="29">
        <f t="shared" si="22"/>
        <v>43612</v>
      </c>
      <c r="L260" s="32" t="s">
        <v>355</v>
      </c>
    </row>
    <row r="261" spans="1:12" ht="31.5" customHeight="1">
      <c r="A261" s="1">
        <f t="shared" si="21"/>
        <v>235</v>
      </c>
      <c r="B261" s="4" t="s">
        <v>90</v>
      </c>
      <c r="C261" s="31" t="s">
        <v>272</v>
      </c>
      <c r="D261" s="31">
        <v>112</v>
      </c>
      <c r="E261" s="31" t="s">
        <v>289</v>
      </c>
      <c r="F261" s="31"/>
      <c r="G261" s="70"/>
      <c r="H261" s="150">
        <v>43633</v>
      </c>
      <c r="I261" s="206" t="s">
        <v>482</v>
      </c>
      <c r="J261" s="183">
        <v>43634</v>
      </c>
      <c r="K261" s="29">
        <f t="shared" si="22"/>
        <v>43647</v>
      </c>
      <c r="L261" s="32" t="s">
        <v>351</v>
      </c>
    </row>
    <row r="262" spans="1:12" ht="31.5" customHeight="1">
      <c r="A262" s="1">
        <f t="shared" si="21"/>
        <v>236</v>
      </c>
      <c r="B262" s="4" t="s">
        <v>90</v>
      </c>
      <c r="C262" s="31" t="s">
        <v>272</v>
      </c>
      <c r="D262" s="31">
        <v>113</v>
      </c>
      <c r="E262" s="31" t="s">
        <v>290</v>
      </c>
      <c r="F262" s="31"/>
      <c r="G262" s="70"/>
      <c r="H262" s="150">
        <v>43633</v>
      </c>
      <c r="I262" s="206" t="s">
        <v>505</v>
      </c>
      <c r="J262" s="183">
        <v>43634</v>
      </c>
      <c r="K262" s="29">
        <f t="shared" si="22"/>
        <v>43647</v>
      </c>
      <c r="L262" s="32" t="s">
        <v>351</v>
      </c>
    </row>
    <row r="263" spans="1:12" ht="31.5" customHeight="1">
      <c r="A263" s="1">
        <f t="shared" si="21"/>
        <v>237</v>
      </c>
      <c r="B263" s="1" t="s">
        <v>14</v>
      </c>
      <c r="C263" s="31" t="s">
        <v>272</v>
      </c>
      <c r="D263" s="31">
        <v>113</v>
      </c>
      <c r="E263" s="31" t="s">
        <v>290</v>
      </c>
      <c r="F263" s="31">
        <v>100</v>
      </c>
      <c r="G263" s="31" t="s">
        <v>291</v>
      </c>
      <c r="H263" s="150">
        <v>43633</v>
      </c>
      <c r="I263" s="188"/>
      <c r="J263" s="183">
        <v>43634</v>
      </c>
      <c r="K263" s="29">
        <f t="shared" si="22"/>
        <v>43647</v>
      </c>
      <c r="L263" s="32" t="s">
        <v>351</v>
      </c>
    </row>
    <row r="264" spans="1:12" ht="31.5" customHeight="1">
      <c r="A264" s="1">
        <f t="shared" si="21"/>
        <v>238</v>
      </c>
      <c r="B264" s="1" t="s">
        <v>14</v>
      </c>
      <c r="C264" s="31" t="s">
        <v>272</v>
      </c>
      <c r="D264" s="31">
        <v>113</v>
      </c>
      <c r="E264" s="31" t="s">
        <v>290</v>
      </c>
      <c r="F264" s="31">
        <v>101</v>
      </c>
      <c r="G264" s="31" t="s">
        <v>292</v>
      </c>
      <c r="H264" s="150">
        <v>43633</v>
      </c>
      <c r="I264" s="188"/>
      <c r="J264" s="183">
        <v>43634</v>
      </c>
      <c r="K264" s="29">
        <f t="shared" si="22"/>
        <v>43647</v>
      </c>
      <c r="L264" s="32" t="s">
        <v>351</v>
      </c>
    </row>
    <row r="265" spans="1:12" ht="31.5" customHeight="1">
      <c r="A265" s="1">
        <f t="shared" si="21"/>
        <v>239</v>
      </c>
      <c r="B265" s="1" t="s">
        <v>14</v>
      </c>
      <c r="C265" s="31" t="s">
        <v>272</v>
      </c>
      <c r="D265" s="31">
        <v>113</v>
      </c>
      <c r="E265" s="31" t="s">
        <v>290</v>
      </c>
      <c r="F265" s="31">
        <v>102</v>
      </c>
      <c r="G265" s="31" t="s">
        <v>293</v>
      </c>
      <c r="H265" s="150">
        <v>43633</v>
      </c>
      <c r="I265" s="188"/>
      <c r="J265" s="183">
        <v>43634</v>
      </c>
      <c r="K265" s="29">
        <f t="shared" si="22"/>
        <v>43647</v>
      </c>
      <c r="L265" s="32" t="s">
        <v>351</v>
      </c>
    </row>
    <row r="266" spans="1:12" ht="31.5" customHeight="1">
      <c r="A266" s="1">
        <f t="shared" si="21"/>
        <v>240</v>
      </c>
      <c r="B266" s="1" t="s">
        <v>14</v>
      </c>
      <c r="C266" s="31" t="s">
        <v>272</v>
      </c>
      <c r="D266" s="31">
        <v>113</v>
      </c>
      <c r="E266" s="31" t="s">
        <v>290</v>
      </c>
      <c r="F266" s="31">
        <v>103</v>
      </c>
      <c r="G266" s="31" t="s">
        <v>294</v>
      </c>
      <c r="H266" s="150">
        <v>43633</v>
      </c>
      <c r="I266" s="188"/>
      <c r="J266" s="183">
        <v>43634</v>
      </c>
      <c r="K266" s="29">
        <f t="shared" si="22"/>
        <v>43647</v>
      </c>
      <c r="L266" s="32" t="s">
        <v>351</v>
      </c>
    </row>
    <row r="267" spans="1:12" ht="31.5" customHeight="1">
      <c r="A267" s="1">
        <f t="shared" si="21"/>
        <v>241</v>
      </c>
      <c r="B267" s="4" t="s">
        <v>90</v>
      </c>
      <c r="C267" s="31" t="s">
        <v>272</v>
      </c>
      <c r="D267" s="31">
        <v>114</v>
      </c>
      <c r="E267" s="31" t="s">
        <v>295</v>
      </c>
      <c r="F267" s="31"/>
      <c r="G267" s="70"/>
      <c r="H267" s="150">
        <v>43633</v>
      </c>
      <c r="I267" s="188"/>
      <c r="J267" s="183">
        <v>43634</v>
      </c>
      <c r="K267" s="29">
        <f t="shared" si="22"/>
        <v>43647</v>
      </c>
      <c r="L267" s="32" t="s">
        <v>351</v>
      </c>
    </row>
    <row r="268" spans="1:12" ht="31.5" customHeight="1">
      <c r="A268" s="1">
        <f t="shared" si="21"/>
        <v>242</v>
      </c>
      <c r="B268" s="4" t="s">
        <v>90</v>
      </c>
      <c r="C268" s="31" t="s">
        <v>272</v>
      </c>
      <c r="D268" s="31">
        <v>115</v>
      </c>
      <c r="E268" s="31" t="s">
        <v>296</v>
      </c>
      <c r="F268" s="31"/>
      <c r="G268" s="70"/>
      <c r="H268" s="150">
        <v>43647</v>
      </c>
      <c r="I268" s="188"/>
      <c r="J268" s="182">
        <v>43648</v>
      </c>
      <c r="K268" s="29">
        <f t="shared" si="22"/>
        <v>43661</v>
      </c>
      <c r="L268" s="32" t="s">
        <v>356</v>
      </c>
    </row>
    <row r="269" spans="1:12" ht="31.5" customHeight="1">
      <c r="A269" s="1">
        <f t="shared" si="21"/>
        <v>243</v>
      </c>
      <c r="B269" s="4" t="s">
        <v>90</v>
      </c>
      <c r="C269" s="31" t="s">
        <v>272</v>
      </c>
      <c r="D269" s="31">
        <v>116</v>
      </c>
      <c r="E269" s="31" t="s">
        <v>297</v>
      </c>
      <c r="F269" s="31"/>
      <c r="G269" s="70"/>
      <c r="H269" s="150">
        <v>43647</v>
      </c>
      <c r="I269" s="188"/>
      <c r="J269" s="182">
        <v>43648</v>
      </c>
      <c r="K269" s="29">
        <f t="shared" si="22"/>
        <v>43661</v>
      </c>
      <c r="L269" s="32" t="s">
        <v>356</v>
      </c>
    </row>
    <row r="270" spans="1:12" ht="31.5" customHeight="1">
      <c r="A270" s="1">
        <f t="shared" si="21"/>
        <v>244</v>
      </c>
      <c r="B270" s="4" t="s">
        <v>90</v>
      </c>
      <c r="C270" s="31" t="s">
        <v>272</v>
      </c>
      <c r="D270" s="31">
        <v>117</v>
      </c>
      <c r="E270" s="31" t="s">
        <v>298</v>
      </c>
      <c r="F270" s="31"/>
      <c r="G270" s="70"/>
      <c r="H270" s="150">
        <v>43647</v>
      </c>
      <c r="I270" s="206" t="s">
        <v>483</v>
      </c>
      <c r="J270" s="182">
        <v>43648</v>
      </c>
      <c r="K270" s="29">
        <f t="shared" si="22"/>
        <v>43661</v>
      </c>
      <c r="L270" s="32" t="s">
        <v>356</v>
      </c>
    </row>
    <row r="271" spans="1:12" ht="31.5" customHeight="1">
      <c r="A271" s="1">
        <f t="shared" si="21"/>
        <v>245</v>
      </c>
      <c r="B271" s="1" t="s">
        <v>14</v>
      </c>
      <c r="C271" s="31" t="s">
        <v>272</v>
      </c>
      <c r="D271" s="31">
        <v>117</v>
      </c>
      <c r="E271" s="31" t="s">
        <v>298</v>
      </c>
      <c r="F271" s="31">
        <v>104</v>
      </c>
      <c r="G271" s="31" t="s">
        <v>299</v>
      </c>
      <c r="H271" s="150">
        <v>43647</v>
      </c>
      <c r="I271" s="188"/>
      <c r="J271" s="182">
        <v>43648</v>
      </c>
      <c r="K271" s="29">
        <f t="shared" si="22"/>
        <v>43661</v>
      </c>
      <c r="L271" s="32" t="s">
        <v>356</v>
      </c>
    </row>
    <row r="272" spans="1:12" ht="31.5" customHeight="1">
      <c r="A272" s="1">
        <f t="shared" si="21"/>
        <v>246</v>
      </c>
      <c r="B272" s="4" t="s">
        <v>90</v>
      </c>
      <c r="C272" s="31" t="s">
        <v>272</v>
      </c>
      <c r="D272" s="31">
        <v>118</v>
      </c>
      <c r="E272" s="31" t="s">
        <v>428</v>
      </c>
      <c r="F272" s="31"/>
      <c r="G272" s="70"/>
      <c r="H272" s="150">
        <v>43598</v>
      </c>
      <c r="I272" s="188"/>
      <c r="J272" s="182">
        <v>43599</v>
      </c>
      <c r="K272" s="29">
        <f t="shared" si="22"/>
        <v>43612</v>
      </c>
      <c r="L272" s="32" t="s">
        <v>357</v>
      </c>
    </row>
    <row r="273" spans="1:12" ht="31.5" customHeight="1">
      <c r="A273" s="1">
        <f t="shared" si="21"/>
        <v>247</v>
      </c>
      <c r="B273" s="4" t="s">
        <v>90</v>
      </c>
      <c r="C273" s="31" t="s">
        <v>272</v>
      </c>
      <c r="D273" s="31">
        <v>119</v>
      </c>
      <c r="E273" s="19" t="s">
        <v>300</v>
      </c>
      <c r="F273" s="31"/>
      <c r="G273" s="70"/>
      <c r="H273" s="150">
        <v>43612</v>
      </c>
      <c r="I273" s="188"/>
      <c r="J273" s="182">
        <v>43613</v>
      </c>
      <c r="K273" s="29">
        <f t="shared" si="22"/>
        <v>43626</v>
      </c>
      <c r="L273" s="32" t="s">
        <v>354</v>
      </c>
    </row>
    <row r="274" spans="1:12" ht="31.5" customHeight="1">
      <c r="A274" s="1">
        <f t="shared" si="21"/>
        <v>248</v>
      </c>
      <c r="B274" s="4" t="s">
        <v>90</v>
      </c>
      <c r="C274" s="31" t="s">
        <v>272</v>
      </c>
      <c r="D274" s="78">
        <v>120</v>
      </c>
      <c r="E274" s="115" t="s">
        <v>301</v>
      </c>
      <c r="F274" s="15"/>
      <c r="G274" s="89"/>
      <c r="H274" s="150">
        <v>43570</v>
      </c>
      <c r="I274" s="188"/>
      <c r="J274" s="182">
        <v>43571</v>
      </c>
      <c r="K274" s="29">
        <v>43582</v>
      </c>
      <c r="L274" s="32" t="s">
        <v>353</v>
      </c>
    </row>
    <row r="275" spans="1:12" ht="31.5" customHeight="1">
      <c r="A275" s="1">
        <f t="shared" si="21"/>
        <v>249</v>
      </c>
      <c r="B275" s="4" t="s">
        <v>90</v>
      </c>
      <c r="C275" s="19" t="s">
        <v>272</v>
      </c>
      <c r="D275" s="19">
        <v>153</v>
      </c>
      <c r="E275" s="116" t="s">
        <v>302</v>
      </c>
      <c r="F275" s="19"/>
      <c r="G275" s="54"/>
      <c r="H275" s="147">
        <v>43570</v>
      </c>
      <c r="I275" s="188"/>
      <c r="J275" s="185">
        <v>43571</v>
      </c>
      <c r="K275" s="41">
        <v>43582</v>
      </c>
      <c r="L275" s="35" t="s">
        <v>353</v>
      </c>
    </row>
    <row r="276" spans="3:12" ht="31.5" customHeight="1">
      <c r="C276" s="129"/>
      <c r="D276" s="130"/>
      <c r="E276" s="131" t="s">
        <v>303</v>
      </c>
      <c r="F276" s="130"/>
      <c r="G276" s="132"/>
      <c r="H276" s="133"/>
      <c r="I276" s="201"/>
      <c r="J276" s="133"/>
      <c r="K276" s="133"/>
      <c r="L276" s="134"/>
    </row>
    <row r="277" spans="1:12" ht="31.5" customHeight="1">
      <c r="A277" s="1">
        <f>A275+1</f>
        <v>250</v>
      </c>
      <c r="B277" s="4" t="s">
        <v>90</v>
      </c>
      <c r="C277" s="28" t="s">
        <v>304</v>
      </c>
      <c r="D277" s="42">
        <v>121</v>
      </c>
      <c r="E277" s="117" t="s">
        <v>305</v>
      </c>
      <c r="F277" s="15"/>
      <c r="G277" s="91"/>
      <c r="H277" s="146">
        <v>43647</v>
      </c>
      <c r="I277" s="188" t="s">
        <v>506</v>
      </c>
      <c r="J277" s="181">
        <v>43650</v>
      </c>
      <c r="K277" s="29">
        <f t="shared" si="22"/>
        <v>43661</v>
      </c>
      <c r="L277" s="29">
        <v>43668</v>
      </c>
    </row>
    <row r="278" spans="1:12" ht="31.5" customHeight="1">
      <c r="A278" s="1">
        <f aca="true" t="shared" si="23" ref="A278:A319">A277+1</f>
        <v>251</v>
      </c>
      <c r="B278" s="1" t="s">
        <v>14</v>
      </c>
      <c r="C278" s="78" t="s">
        <v>304</v>
      </c>
      <c r="D278" s="21">
        <v>121</v>
      </c>
      <c r="E278" s="117" t="s">
        <v>305</v>
      </c>
      <c r="F278" s="92">
        <v>105</v>
      </c>
      <c r="G278" s="93" t="s">
        <v>306</v>
      </c>
      <c r="H278" s="150">
        <v>43647</v>
      </c>
      <c r="I278" s="188"/>
      <c r="J278" s="182">
        <v>43650</v>
      </c>
      <c r="K278" s="29">
        <f t="shared" si="22"/>
        <v>43661</v>
      </c>
      <c r="L278" s="32">
        <v>43668</v>
      </c>
    </row>
    <row r="279" spans="1:12" ht="31.5" customHeight="1">
      <c r="A279" s="1">
        <f t="shared" si="23"/>
        <v>252</v>
      </c>
      <c r="B279" s="1" t="s">
        <v>14</v>
      </c>
      <c r="C279" s="78" t="s">
        <v>304</v>
      </c>
      <c r="D279" s="21">
        <v>121</v>
      </c>
      <c r="E279" s="95" t="s">
        <v>305</v>
      </c>
      <c r="F279" s="92">
        <v>106</v>
      </c>
      <c r="G279" s="93" t="s">
        <v>307</v>
      </c>
      <c r="H279" s="150">
        <v>43647</v>
      </c>
      <c r="I279" s="188"/>
      <c r="J279" s="182">
        <v>43650</v>
      </c>
      <c r="K279" s="29">
        <f t="shared" si="22"/>
        <v>43661</v>
      </c>
      <c r="L279" s="32">
        <v>43668</v>
      </c>
    </row>
    <row r="280" spans="1:12" ht="31.5" customHeight="1">
      <c r="A280" s="1">
        <f t="shared" si="23"/>
        <v>253</v>
      </c>
      <c r="B280" s="1" t="s">
        <v>14</v>
      </c>
      <c r="C280" s="78" t="s">
        <v>304</v>
      </c>
      <c r="D280" s="21">
        <v>121</v>
      </c>
      <c r="E280" s="95" t="s">
        <v>305</v>
      </c>
      <c r="F280" s="92">
        <v>107</v>
      </c>
      <c r="G280" s="93" t="s">
        <v>308</v>
      </c>
      <c r="H280" s="150">
        <v>43647</v>
      </c>
      <c r="I280" s="188"/>
      <c r="J280" s="182">
        <v>43650</v>
      </c>
      <c r="K280" s="29">
        <f t="shared" si="22"/>
        <v>43661</v>
      </c>
      <c r="L280" s="32">
        <v>43668</v>
      </c>
    </row>
    <row r="281" spans="1:12" ht="31.5" customHeight="1">
      <c r="A281" s="1">
        <f t="shared" si="23"/>
        <v>254</v>
      </c>
      <c r="B281" s="4" t="s">
        <v>90</v>
      </c>
      <c r="C281" s="31" t="s">
        <v>304</v>
      </c>
      <c r="D281" s="40">
        <v>122</v>
      </c>
      <c r="E281" s="95" t="s">
        <v>309</v>
      </c>
      <c r="F281" s="15"/>
      <c r="G281" s="94"/>
      <c r="H281" s="150">
        <v>43619</v>
      </c>
      <c r="I281" s="188"/>
      <c r="J281" s="182">
        <v>43622</v>
      </c>
      <c r="K281" s="29">
        <f t="shared" si="22"/>
        <v>43633</v>
      </c>
      <c r="L281" s="32">
        <v>43640</v>
      </c>
    </row>
    <row r="282" spans="1:12" ht="31.5" customHeight="1">
      <c r="A282" s="1">
        <f t="shared" si="23"/>
        <v>255</v>
      </c>
      <c r="B282" s="1" t="s">
        <v>14</v>
      </c>
      <c r="C282" s="31" t="s">
        <v>304</v>
      </c>
      <c r="D282" s="40">
        <v>122</v>
      </c>
      <c r="E282" s="95" t="s">
        <v>309</v>
      </c>
      <c r="F282" s="31">
        <v>108</v>
      </c>
      <c r="G282" s="28" t="s">
        <v>310</v>
      </c>
      <c r="H282" s="150">
        <v>43619</v>
      </c>
      <c r="I282" s="188"/>
      <c r="J282" s="85">
        <v>43622</v>
      </c>
      <c r="K282" s="29">
        <f t="shared" si="22"/>
        <v>43633</v>
      </c>
      <c r="L282" s="32">
        <v>43640</v>
      </c>
    </row>
    <row r="283" spans="1:12" ht="31.5" customHeight="1">
      <c r="A283" s="1">
        <f t="shared" si="23"/>
        <v>256</v>
      </c>
      <c r="B283" s="1" t="s">
        <v>14</v>
      </c>
      <c r="C283" s="31" t="s">
        <v>304</v>
      </c>
      <c r="D283" s="40">
        <v>122</v>
      </c>
      <c r="E283" s="95" t="s">
        <v>309</v>
      </c>
      <c r="F283" s="31">
        <v>109</v>
      </c>
      <c r="G283" s="31" t="s">
        <v>311</v>
      </c>
      <c r="H283" s="150">
        <v>43619</v>
      </c>
      <c r="I283" s="188"/>
      <c r="J283" s="85">
        <v>43622</v>
      </c>
      <c r="K283" s="29">
        <f t="shared" si="22"/>
        <v>43633</v>
      </c>
      <c r="L283" s="32">
        <v>43640</v>
      </c>
    </row>
    <row r="284" spans="1:12" ht="31.5" customHeight="1">
      <c r="A284" s="1">
        <f t="shared" si="23"/>
        <v>257</v>
      </c>
      <c r="B284" s="4" t="s">
        <v>90</v>
      </c>
      <c r="C284" s="31" t="s">
        <v>304</v>
      </c>
      <c r="D284" s="31">
        <v>123</v>
      </c>
      <c r="E284" s="31" t="s">
        <v>312</v>
      </c>
      <c r="F284" s="31"/>
      <c r="G284" s="70"/>
      <c r="H284" s="150">
        <v>43661</v>
      </c>
      <c r="I284" s="188" t="s">
        <v>512</v>
      </c>
      <c r="J284" s="85">
        <v>43663</v>
      </c>
      <c r="K284" s="29">
        <f t="shared" si="22"/>
        <v>43675</v>
      </c>
      <c r="L284" s="32">
        <v>43682</v>
      </c>
    </row>
    <row r="285" spans="1:12" ht="31.5" customHeight="1">
      <c r="A285" s="1">
        <f t="shared" si="23"/>
        <v>258</v>
      </c>
      <c r="B285" s="1" t="s">
        <v>14</v>
      </c>
      <c r="C285" s="31" t="s">
        <v>304</v>
      </c>
      <c r="D285" s="31">
        <v>123</v>
      </c>
      <c r="E285" s="31" t="s">
        <v>312</v>
      </c>
      <c r="F285" s="31">
        <v>110</v>
      </c>
      <c r="G285" s="31" t="s">
        <v>313</v>
      </c>
      <c r="H285" s="150">
        <v>43661</v>
      </c>
      <c r="I285" s="188"/>
      <c r="J285" s="85">
        <v>43663</v>
      </c>
      <c r="K285" s="29">
        <f t="shared" si="22"/>
        <v>43675</v>
      </c>
      <c r="L285" s="32">
        <v>43682</v>
      </c>
    </row>
    <row r="286" spans="1:12" ht="31.5" customHeight="1">
      <c r="A286" s="1">
        <f t="shared" si="23"/>
        <v>259</v>
      </c>
      <c r="B286" s="4" t="s">
        <v>90</v>
      </c>
      <c r="C286" s="31" t="s">
        <v>304</v>
      </c>
      <c r="D286" s="31">
        <v>124</v>
      </c>
      <c r="E286" s="31" t="s">
        <v>314</v>
      </c>
      <c r="F286" s="31"/>
      <c r="G286" s="70"/>
      <c r="H286" s="150">
        <v>43661</v>
      </c>
      <c r="I286" s="188" t="s">
        <v>513</v>
      </c>
      <c r="J286" s="85">
        <v>43663</v>
      </c>
      <c r="K286" s="29">
        <f t="shared" si="22"/>
        <v>43675</v>
      </c>
      <c r="L286" s="32">
        <v>43682</v>
      </c>
    </row>
    <row r="287" spans="1:12" ht="31.5" customHeight="1">
      <c r="A287" s="1">
        <f t="shared" si="23"/>
        <v>260</v>
      </c>
      <c r="B287" s="4" t="s">
        <v>90</v>
      </c>
      <c r="C287" s="31" t="s">
        <v>304</v>
      </c>
      <c r="D287" s="31">
        <v>125</v>
      </c>
      <c r="E287" s="19" t="s">
        <v>315</v>
      </c>
      <c r="F287" s="31"/>
      <c r="G287" s="54"/>
      <c r="H287" s="150">
        <v>43661</v>
      </c>
      <c r="I287" s="188"/>
      <c r="J287" s="85">
        <v>43663</v>
      </c>
      <c r="K287" s="29">
        <f t="shared" si="22"/>
        <v>43675</v>
      </c>
      <c r="L287" s="32">
        <v>43682</v>
      </c>
    </row>
    <row r="288" spans="1:12" ht="31.5" customHeight="1">
      <c r="A288" s="1">
        <f t="shared" si="23"/>
        <v>261</v>
      </c>
      <c r="B288" s="4" t="s">
        <v>90</v>
      </c>
      <c r="C288" s="31" t="s">
        <v>304</v>
      </c>
      <c r="D288" s="78">
        <v>126</v>
      </c>
      <c r="E288" s="95" t="s">
        <v>316</v>
      </c>
      <c r="F288" s="15"/>
      <c r="G288" s="90"/>
      <c r="H288" s="158">
        <v>43633</v>
      </c>
      <c r="I288" s="188"/>
      <c r="J288" s="85">
        <v>43635</v>
      </c>
      <c r="K288" s="29">
        <f t="shared" si="22"/>
        <v>43647</v>
      </c>
      <c r="L288" s="32">
        <v>43654</v>
      </c>
    </row>
    <row r="289" spans="1:12" ht="31.5" customHeight="1">
      <c r="A289" s="1">
        <f t="shared" si="23"/>
        <v>262</v>
      </c>
      <c r="B289" s="1" t="s">
        <v>14</v>
      </c>
      <c r="C289" s="31" t="s">
        <v>304</v>
      </c>
      <c r="D289" s="78">
        <v>126</v>
      </c>
      <c r="E289" s="95" t="s">
        <v>316</v>
      </c>
      <c r="F289" s="78">
        <v>111</v>
      </c>
      <c r="G289" s="95" t="s">
        <v>317</v>
      </c>
      <c r="H289" s="158">
        <v>43633</v>
      </c>
      <c r="I289" s="188"/>
      <c r="J289" s="85">
        <v>43635</v>
      </c>
      <c r="K289" s="29">
        <f t="shared" si="22"/>
        <v>43647</v>
      </c>
      <c r="L289" s="32">
        <v>43654</v>
      </c>
    </row>
    <row r="290" spans="1:12" ht="31.5" customHeight="1">
      <c r="A290" s="1">
        <f t="shared" si="23"/>
        <v>263</v>
      </c>
      <c r="B290" s="1" t="s">
        <v>14</v>
      </c>
      <c r="C290" s="31" t="s">
        <v>304</v>
      </c>
      <c r="D290" s="78">
        <v>126</v>
      </c>
      <c r="E290" s="95" t="s">
        <v>316</v>
      </c>
      <c r="F290" s="31">
        <v>112</v>
      </c>
      <c r="G290" s="96" t="s">
        <v>318</v>
      </c>
      <c r="H290" s="150">
        <v>43633</v>
      </c>
      <c r="I290" s="188"/>
      <c r="J290" s="85">
        <v>43635</v>
      </c>
      <c r="K290" s="29">
        <f t="shared" si="22"/>
        <v>43647</v>
      </c>
      <c r="L290" s="32">
        <v>43654</v>
      </c>
    </row>
    <row r="291" spans="1:12" ht="31.5" customHeight="1">
      <c r="A291" s="1">
        <f t="shared" si="23"/>
        <v>264</v>
      </c>
      <c r="B291" s="4" t="s">
        <v>90</v>
      </c>
      <c r="C291" s="31" t="s">
        <v>304</v>
      </c>
      <c r="D291" s="78">
        <v>127</v>
      </c>
      <c r="E291" s="95" t="s">
        <v>319</v>
      </c>
      <c r="F291" s="15"/>
      <c r="G291" s="94"/>
      <c r="H291" s="150">
        <v>43647</v>
      </c>
      <c r="I291" s="188" t="s">
        <v>514</v>
      </c>
      <c r="J291" s="182">
        <v>43650</v>
      </c>
      <c r="K291" s="29">
        <f t="shared" si="22"/>
        <v>43661</v>
      </c>
      <c r="L291" s="32">
        <v>43668</v>
      </c>
    </row>
    <row r="292" spans="1:12" ht="31.5" customHeight="1">
      <c r="A292" s="1">
        <f t="shared" si="23"/>
        <v>265</v>
      </c>
      <c r="B292" s="1" t="s">
        <v>14</v>
      </c>
      <c r="C292" s="31" t="s">
        <v>304</v>
      </c>
      <c r="D292" s="31">
        <v>127</v>
      </c>
      <c r="E292" s="118" t="s">
        <v>319</v>
      </c>
      <c r="F292" s="31">
        <v>113</v>
      </c>
      <c r="G292" s="93" t="s">
        <v>320</v>
      </c>
      <c r="H292" s="150">
        <v>43647</v>
      </c>
      <c r="I292" s="188"/>
      <c r="J292" s="182">
        <v>43650</v>
      </c>
      <c r="K292" s="29">
        <f t="shared" si="22"/>
        <v>43661</v>
      </c>
      <c r="L292" s="32">
        <v>43668</v>
      </c>
    </row>
    <row r="293" spans="1:12" ht="31.5" customHeight="1">
      <c r="A293" s="1">
        <f t="shared" si="23"/>
        <v>266</v>
      </c>
      <c r="B293" s="1" t="s">
        <v>14</v>
      </c>
      <c r="C293" s="31" t="s">
        <v>304</v>
      </c>
      <c r="D293" s="31">
        <v>127</v>
      </c>
      <c r="E293" s="119" t="s">
        <v>319</v>
      </c>
      <c r="F293" s="31">
        <v>114</v>
      </c>
      <c r="G293" s="93" t="s">
        <v>321</v>
      </c>
      <c r="H293" s="150">
        <v>43647</v>
      </c>
      <c r="I293" s="188" t="s">
        <v>515</v>
      </c>
      <c r="J293" s="182">
        <v>43650</v>
      </c>
      <c r="K293" s="29">
        <f t="shared" si="22"/>
        <v>43661</v>
      </c>
      <c r="L293" s="32">
        <v>43668</v>
      </c>
    </row>
    <row r="294" spans="1:12" ht="31.5" customHeight="1">
      <c r="A294" s="1">
        <f t="shared" si="23"/>
        <v>267</v>
      </c>
      <c r="B294" s="1" t="s">
        <v>14</v>
      </c>
      <c r="C294" s="31" t="s">
        <v>304</v>
      </c>
      <c r="D294" s="31">
        <v>127</v>
      </c>
      <c r="E294" s="119" t="s">
        <v>319</v>
      </c>
      <c r="F294" s="31">
        <v>115</v>
      </c>
      <c r="G294" s="93" t="s">
        <v>322</v>
      </c>
      <c r="H294" s="150">
        <v>43647</v>
      </c>
      <c r="I294" s="188" t="s">
        <v>516</v>
      </c>
      <c r="J294" s="182">
        <v>43650</v>
      </c>
      <c r="K294" s="29">
        <f t="shared" si="22"/>
        <v>43661</v>
      </c>
      <c r="L294" s="32">
        <v>43668</v>
      </c>
    </row>
    <row r="295" spans="1:12" ht="31.5" customHeight="1">
      <c r="A295" s="1">
        <f t="shared" si="23"/>
        <v>268</v>
      </c>
      <c r="B295" s="4" t="s">
        <v>90</v>
      </c>
      <c r="C295" s="31" t="s">
        <v>304</v>
      </c>
      <c r="D295" s="31">
        <v>128</v>
      </c>
      <c r="E295" s="93" t="s">
        <v>323</v>
      </c>
      <c r="F295" s="31"/>
      <c r="G295" s="97"/>
      <c r="H295" s="150">
        <v>43661</v>
      </c>
      <c r="I295" s="188"/>
      <c r="J295" s="85">
        <v>43663</v>
      </c>
      <c r="K295" s="29">
        <f t="shared" si="22"/>
        <v>43675</v>
      </c>
      <c r="L295" s="32">
        <v>43682</v>
      </c>
    </row>
    <row r="296" spans="1:12" ht="31.5" customHeight="1">
      <c r="A296" s="1">
        <f t="shared" si="23"/>
        <v>269</v>
      </c>
      <c r="B296" s="1" t="s">
        <v>14</v>
      </c>
      <c r="C296" s="31" t="s">
        <v>304</v>
      </c>
      <c r="D296" s="31">
        <v>128</v>
      </c>
      <c r="E296" s="93" t="s">
        <v>323</v>
      </c>
      <c r="F296" s="31">
        <v>116</v>
      </c>
      <c r="G296" s="93" t="s">
        <v>324</v>
      </c>
      <c r="H296" s="150">
        <v>43661</v>
      </c>
      <c r="I296" s="188" t="s">
        <v>517</v>
      </c>
      <c r="J296" s="85">
        <v>43663</v>
      </c>
      <c r="K296" s="29">
        <f t="shared" si="22"/>
        <v>43675</v>
      </c>
      <c r="L296" s="32">
        <v>43682</v>
      </c>
    </row>
    <row r="297" spans="1:12" ht="31.5" customHeight="1">
      <c r="A297" s="1">
        <f t="shared" si="23"/>
        <v>270</v>
      </c>
      <c r="B297" s="4" t="s">
        <v>90</v>
      </c>
      <c r="C297" s="31" t="s">
        <v>304</v>
      </c>
      <c r="D297" s="31">
        <v>129</v>
      </c>
      <c r="E297" s="93" t="s">
        <v>325</v>
      </c>
      <c r="F297" s="31"/>
      <c r="G297" s="97"/>
      <c r="H297" s="150">
        <v>43598</v>
      </c>
      <c r="I297" s="188"/>
      <c r="J297" s="85">
        <v>43599</v>
      </c>
      <c r="K297" s="29">
        <f t="shared" si="22"/>
        <v>43612</v>
      </c>
      <c r="L297" s="32">
        <v>43619</v>
      </c>
    </row>
    <row r="298" spans="1:12" ht="31.5" customHeight="1">
      <c r="A298" s="1">
        <f t="shared" si="23"/>
        <v>271</v>
      </c>
      <c r="B298" s="4" t="s">
        <v>90</v>
      </c>
      <c r="C298" s="31" t="s">
        <v>304</v>
      </c>
      <c r="D298" s="31">
        <v>130</v>
      </c>
      <c r="E298" s="93" t="s">
        <v>326</v>
      </c>
      <c r="F298" s="31"/>
      <c r="G298" s="97"/>
      <c r="H298" s="150">
        <v>43612</v>
      </c>
      <c r="I298" s="188" t="s">
        <v>510</v>
      </c>
      <c r="J298" s="85">
        <v>43614</v>
      </c>
      <c r="K298" s="29">
        <f t="shared" si="22"/>
        <v>43626</v>
      </c>
      <c r="L298" s="32">
        <v>43633</v>
      </c>
    </row>
    <row r="299" spans="1:12" ht="31.5" customHeight="1">
      <c r="A299" s="1">
        <f t="shared" si="23"/>
        <v>272</v>
      </c>
      <c r="B299" s="4" t="s">
        <v>90</v>
      </c>
      <c r="C299" s="31" t="s">
        <v>304</v>
      </c>
      <c r="D299" s="31">
        <v>131</v>
      </c>
      <c r="E299" s="93" t="s">
        <v>327</v>
      </c>
      <c r="F299" s="31"/>
      <c r="G299" s="97"/>
      <c r="H299" s="150">
        <v>43598</v>
      </c>
      <c r="I299" s="188" t="s">
        <v>508</v>
      </c>
      <c r="J299" s="85">
        <v>43600</v>
      </c>
      <c r="K299" s="29">
        <f t="shared" si="22"/>
        <v>43612</v>
      </c>
      <c r="L299" s="32">
        <v>43619</v>
      </c>
    </row>
    <row r="300" spans="1:12" ht="31.5" customHeight="1">
      <c r="A300" s="1">
        <f t="shared" si="23"/>
        <v>273</v>
      </c>
      <c r="B300" s="4" t="s">
        <v>90</v>
      </c>
      <c r="C300" s="31" t="s">
        <v>304</v>
      </c>
      <c r="D300" s="31">
        <v>132</v>
      </c>
      <c r="E300" s="93" t="s">
        <v>328</v>
      </c>
      <c r="F300" s="31"/>
      <c r="G300" s="97"/>
      <c r="H300" s="150">
        <v>43640</v>
      </c>
      <c r="I300" s="188"/>
      <c r="J300" s="85">
        <v>43642</v>
      </c>
      <c r="K300" s="29">
        <f t="shared" si="22"/>
        <v>43654</v>
      </c>
      <c r="L300" s="32">
        <v>43663</v>
      </c>
    </row>
    <row r="301" spans="1:12" ht="31.5" customHeight="1">
      <c r="A301" s="1">
        <f t="shared" si="23"/>
        <v>274</v>
      </c>
      <c r="B301" s="4" t="s">
        <v>90</v>
      </c>
      <c r="C301" s="31" t="s">
        <v>304</v>
      </c>
      <c r="D301" s="31">
        <v>133</v>
      </c>
      <c r="E301" s="93" t="s">
        <v>329</v>
      </c>
      <c r="F301" s="31"/>
      <c r="G301" s="97"/>
      <c r="H301" s="150">
        <v>43598</v>
      </c>
      <c r="I301" s="188"/>
      <c r="J301" s="85">
        <v>43599</v>
      </c>
      <c r="K301" s="29">
        <f t="shared" si="22"/>
        <v>43612</v>
      </c>
      <c r="L301" s="32">
        <v>43619</v>
      </c>
    </row>
    <row r="302" spans="1:12" ht="31.5" customHeight="1">
      <c r="A302" s="1">
        <f t="shared" si="23"/>
        <v>275</v>
      </c>
      <c r="B302" s="4" t="s">
        <v>90</v>
      </c>
      <c r="C302" s="31" t="s">
        <v>304</v>
      </c>
      <c r="D302" s="31">
        <v>134</v>
      </c>
      <c r="E302" s="93" t="s">
        <v>330</v>
      </c>
      <c r="F302" s="31"/>
      <c r="G302" s="97"/>
      <c r="H302" s="150">
        <v>43612</v>
      </c>
      <c r="I302" s="188"/>
      <c r="J302" s="85">
        <v>43614</v>
      </c>
      <c r="K302" s="29">
        <f t="shared" si="22"/>
        <v>43626</v>
      </c>
      <c r="L302" s="32">
        <v>43633</v>
      </c>
    </row>
    <row r="303" spans="1:12" ht="31.5" customHeight="1">
      <c r="A303" s="1">
        <f t="shared" si="23"/>
        <v>276</v>
      </c>
      <c r="B303" s="4" t="s">
        <v>90</v>
      </c>
      <c r="C303" s="31" t="s">
        <v>304</v>
      </c>
      <c r="D303" s="31">
        <v>135</v>
      </c>
      <c r="E303" s="93" t="s">
        <v>331</v>
      </c>
      <c r="F303" s="31"/>
      <c r="G303" s="97"/>
      <c r="H303" s="150">
        <v>43619</v>
      </c>
      <c r="I303" s="188" t="s">
        <v>509</v>
      </c>
      <c r="J303" s="85">
        <v>43621</v>
      </c>
      <c r="K303" s="29">
        <f t="shared" si="22"/>
        <v>43633</v>
      </c>
      <c r="L303" s="32">
        <v>43640</v>
      </c>
    </row>
    <row r="304" spans="1:12" ht="31.5" customHeight="1">
      <c r="A304" s="1">
        <f t="shared" si="23"/>
        <v>277</v>
      </c>
      <c r="B304" s="4" t="s">
        <v>90</v>
      </c>
      <c r="C304" s="31" t="s">
        <v>304</v>
      </c>
      <c r="D304" s="31">
        <v>136</v>
      </c>
      <c r="E304" s="93" t="s">
        <v>332</v>
      </c>
      <c r="F304" s="31"/>
      <c r="G304" s="97"/>
      <c r="H304" s="150">
        <v>43598</v>
      </c>
      <c r="I304" s="188"/>
      <c r="J304" s="85">
        <v>43600</v>
      </c>
      <c r="K304" s="29">
        <f t="shared" si="22"/>
        <v>43612</v>
      </c>
      <c r="L304" s="32">
        <v>43619</v>
      </c>
    </row>
    <row r="305" spans="1:12" ht="31.5" customHeight="1">
      <c r="A305" s="1">
        <f t="shared" si="23"/>
        <v>278</v>
      </c>
      <c r="B305" s="4" t="s">
        <v>90</v>
      </c>
      <c r="C305" s="31" t="s">
        <v>304</v>
      </c>
      <c r="D305" s="31">
        <v>137</v>
      </c>
      <c r="E305" s="93" t="s">
        <v>333</v>
      </c>
      <c r="F305" s="31"/>
      <c r="G305" s="97"/>
      <c r="H305" s="150">
        <v>43598</v>
      </c>
      <c r="I305" s="188" t="s">
        <v>511</v>
      </c>
      <c r="J305" s="85">
        <v>43601</v>
      </c>
      <c r="K305" s="29">
        <f t="shared" si="22"/>
        <v>43612</v>
      </c>
      <c r="L305" s="32">
        <v>43619</v>
      </c>
    </row>
    <row r="306" spans="1:12" ht="31.5" customHeight="1">
      <c r="A306" s="1">
        <f t="shared" si="23"/>
        <v>279</v>
      </c>
      <c r="B306" s="4" t="s">
        <v>90</v>
      </c>
      <c r="C306" s="31" t="s">
        <v>304</v>
      </c>
      <c r="D306" s="31">
        <v>138</v>
      </c>
      <c r="E306" s="93" t="s">
        <v>334</v>
      </c>
      <c r="F306" s="31"/>
      <c r="G306" s="97"/>
      <c r="H306" s="150">
        <v>43640</v>
      </c>
      <c r="I306" s="188" t="s">
        <v>507</v>
      </c>
      <c r="J306" s="85">
        <v>43641</v>
      </c>
      <c r="K306" s="29">
        <f t="shared" si="22"/>
        <v>43654</v>
      </c>
      <c r="L306" s="32">
        <v>43661</v>
      </c>
    </row>
    <row r="307" spans="1:12" ht="31.5" customHeight="1">
      <c r="A307" s="1">
        <f t="shared" si="23"/>
        <v>280</v>
      </c>
      <c r="B307" s="4" t="s">
        <v>90</v>
      </c>
      <c r="C307" s="31" t="s">
        <v>304</v>
      </c>
      <c r="D307" s="31">
        <v>139</v>
      </c>
      <c r="E307" s="93" t="s">
        <v>335</v>
      </c>
      <c r="F307" s="31"/>
      <c r="G307" s="97"/>
      <c r="H307" s="150">
        <v>43605</v>
      </c>
      <c r="I307" s="188"/>
      <c r="J307" s="85">
        <v>43607</v>
      </c>
      <c r="K307" s="29">
        <f t="shared" si="22"/>
        <v>43619</v>
      </c>
      <c r="L307" s="32">
        <v>43626</v>
      </c>
    </row>
    <row r="308" spans="1:12" ht="31.5" customHeight="1">
      <c r="A308" s="1">
        <f t="shared" si="23"/>
        <v>281</v>
      </c>
      <c r="B308" s="4" t="s">
        <v>90</v>
      </c>
      <c r="C308" s="31" t="s">
        <v>304</v>
      </c>
      <c r="D308" s="31">
        <v>140</v>
      </c>
      <c r="E308" s="120" t="s">
        <v>336</v>
      </c>
      <c r="F308" s="31"/>
      <c r="G308" s="98"/>
      <c r="H308" s="150">
        <v>43675</v>
      </c>
      <c r="I308" s="188"/>
      <c r="J308" s="85">
        <v>43677</v>
      </c>
      <c r="K308" s="29">
        <f t="shared" si="22"/>
        <v>43689</v>
      </c>
      <c r="L308" s="32">
        <v>43696</v>
      </c>
    </row>
    <row r="309" spans="1:12" ht="31.5" customHeight="1">
      <c r="A309" s="1">
        <f t="shared" si="23"/>
        <v>282</v>
      </c>
      <c r="B309" s="4" t="s">
        <v>90</v>
      </c>
      <c r="C309" s="31" t="s">
        <v>304</v>
      </c>
      <c r="D309" s="31">
        <v>141</v>
      </c>
      <c r="E309" s="120" t="s">
        <v>337</v>
      </c>
      <c r="F309" s="31"/>
      <c r="G309" s="98"/>
      <c r="H309" s="150">
        <v>43661</v>
      </c>
      <c r="I309" s="188"/>
      <c r="J309" s="85">
        <v>43633</v>
      </c>
      <c r="K309" s="29">
        <f t="shared" si="22"/>
        <v>43675</v>
      </c>
      <c r="L309" s="32">
        <v>43682</v>
      </c>
    </row>
    <row r="310" spans="1:12" ht="31.5" customHeight="1">
      <c r="A310" s="1">
        <f t="shared" si="23"/>
        <v>283</v>
      </c>
      <c r="B310" s="4" t="s">
        <v>90</v>
      </c>
      <c r="C310" s="31" t="s">
        <v>304</v>
      </c>
      <c r="D310" s="31">
        <v>142</v>
      </c>
      <c r="E310" s="120" t="s">
        <v>338</v>
      </c>
      <c r="F310" s="31"/>
      <c r="G310" s="98"/>
      <c r="H310" s="150">
        <v>43640</v>
      </c>
      <c r="I310" s="188"/>
      <c r="J310" s="85">
        <v>43642</v>
      </c>
      <c r="K310" s="29">
        <f t="shared" si="22"/>
        <v>43654</v>
      </c>
      <c r="L310" s="32">
        <v>43661</v>
      </c>
    </row>
    <row r="311" spans="1:12" ht="31.5" customHeight="1">
      <c r="A311" s="1">
        <f t="shared" si="23"/>
        <v>284</v>
      </c>
      <c r="B311" s="4" t="s">
        <v>90</v>
      </c>
      <c r="C311" s="31" t="s">
        <v>304</v>
      </c>
      <c r="D311" s="31">
        <v>143</v>
      </c>
      <c r="E311" s="121" t="s">
        <v>339</v>
      </c>
      <c r="F311" s="31"/>
      <c r="G311" s="99"/>
      <c r="H311" s="167" t="s">
        <v>124</v>
      </c>
      <c r="I311" s="205"/>
      <c r="J311" s="171" t="s">
        <v>124</v>
      </c>
      <c r="K311" s="52" t="s">
        <v>124</v>
      </c>
      <c r="L311" s="52" t="s">
        <v>124</v>
      </c>
    </row>
    <row r="312" spans="1:12" ht="31.5" customHeight="1">
      <c r="A312" s="1">
        <f t="shared" si="23"/>
        <v>285</v>
      </c>
      <c r="B312" s="4" t="s">
        <v>90</v>
      </c>
      <c r="C312" s="31" t="s">
        <v>304</v>
      </c>
      <c r="D312" s="31">
        <v>146</v>
      </c>
      <c r="E312" s="122" t="s">
        <v>340</v>
      </c>
      <c r="F312" s="31"/>
      <c r="G312" s="100"/>
      <c r="H312" s="167" t="s">
        <v>124</v>
      </c>
      <c r="I312" s="205"/>
      <c r="J312" s="171" t="s">
        <v>124</v>
      </c>
      <c r="K312" s="52" t="s">
        <v>124</v>
      </c>
      <c r="L312" s="52" t="s">
        <v>124</v>
      </c>
    </row>
    <row r="313" spans="1:12" ht="31.5" customHeight="1">
      <c r="A313" s="1">
        <f t="shared" si="23"/>
        <v>286</v>
      </c>
      <c r="B313" s="4" t="s">
        <v>90</v>
      </c>
      <c r="C313" s="31" t="s">
        <v>304</v>
      </c>
      <c r="D313" s="31">
        <v>148</v>
      </c>
      <c r="E313" s="93" t="s">
        <v>341</v>
      </c>
      <c r="F313" s="31"/>
      <c r="G313" s="97"/>
      <c r="H313" s="150">
        <v>43675</v>
      </c>
      <c r="I313" s="188"/>
      <c r="J313" s="85">
        <v>43677</v>
      </c>
      <c r="K313" s="29">
        <f t="shared" si="22"/>
        <v>43689</v>
      </c>
      <c r="L313" s="32">
        <v>43696</v>
      </c>
    </row>
    <row r="314" spans="1:12" ht="31.5" customHeight="1">
      <c r="A314" s="1">
        <f t="shared" si="23"/>
        <v>287</v>
      </c>
      <c r="B314" s="4" t="s">
        <v>90</v>
      </c>
      <c r="C314" s="31" t="s">
        <v>304</v>
      </c>
      <c r="D314" s="31">
        <v>149</v>
      </c>
      <c r="E314" s="93" t="s">
        <v>342</v>
      </c>
      <c r="F314" s="31"/>
      <c r="G314" s="97"/>
      <c r="H314" s="150">
        <v>43626</v>
      </c>
      <c r="I314" s="188"/>
      <c r="J314" s="85">
        <v>43627</v>
      </c>
      <c r="K314" s="29">
        <f t="shared" si="22"/>
        <v>43640</v>
      </c>
      <c r="L314" s="32">
        <v>43647</v>
      </c>
    </row>
    <row r="315" spans="1:12" ht="31.5" customHeight="1">
      <c r="A315" s="1">
        <f t="shared" si="23"/>
        <v>288</v>
      </c>
      <c r="B315" s="4" t="s">
        <v>90</v>
      </c>
      <c r="C315" s="31" t="s">
        <v>304</v>
      </c>
      <c r="D315" s="31">
        <v>150</v>
      </c>
      <c r="E315" s="31" t="s">
        <v>343</v>
      </c>
      <c r="F315" s="31"/>
      <c r="G315" s="70"/>
      <c r="H315" s="150">
        <v>43626</v>
      </c>
      <c r="I315" s="188"/>
      <c r="J315" s="85">
        <v>43629</v>
      </c>
      <c r="K315" s="29">
        <f t="shared" si="22"/>
        <v>43640</v>
      </c>
      <c r="L315" s="32">
        <v>43647</v>
      </c>
    </row>
    <row r="316" spans="1:12" ht="31.5" customHeight="1">
      <c r="A316" s="1">
        <f t="shared" si="23"/>
        <v>289</v>
      </c>
      <c r="B316" s="4" t="s">
        <v>90</v>
      </c>
      <c r="C316" s="31" t="s">
        <v>304</v>
      </c>
      <c r="D316" s="31">
        <v>151</v>
      </c>
      <c r="E316" s="31" t="s">
        <v>344</v>
      </c>
      <c r="F316" s="31"/>
      <c r="G316" s="70"/>
      <c r="H316" s="150">
        <v>43619</v>
      </c>
      <c r="I316" s="188"/>
      <c r="J316" s="85">
        <v>43621</v>
      </c>
      <c r="K316" s="29">
        <f t="shared" si="22"/>
        <v>43633</v>
      </c>
      <c r="L316" s="32">
        <v>43640</v>
      </c>
    </row>
    <row r="317" spans="1:12" ht="31.5" customHeight="1">
      <c r="A317" s="1">
        <f t="shared" si="23"/>
        <v>290</v>
      </c>
      <c r="B317" s="4" t="s">
        <v>90</v>
      </c>
      <c r="C317" s="31" t="s">
        <v>304</v>
      </c>
      <c r="D317" s="31">
        <v>155</v>
      </c>
      <c r="E317" s="31" t="s">
        <v>345</v>
      </c>
      <c r="F317" s="31"/>
      <c r="G317" s="70"/>
      <c r="H317" s="150">
        <v>43619</v>
      </c>
      <c r="I317" s="188"/>
      <c r="J317" s="85">
        <v>43621</v>
      </c>
      <c r="K317" s="29">
        <f t="shared" si="22"/>
        <v>43633</v>
      </c>
      <c r="L317" s="32">
        <v>43640</v>
      </c>
    </row>
    <row r="318" spans="1:12" ht="31.5" customHeight="1">
      <c r="A318" s="1">
        <f t="shared" si="23"/>
        <v>291</v>
      </c>
      <c r="B318" s="4" t="s">
        <v>90</v>
      </c>
      <c r="C318" s="31" t="s">
        <v>304</v>
      </c>
      <c r="D318" s="31">
        <v>159</v>
      </c>
      <c r="E318" s="31" t="s">
        <v>346</v>
      </c>
      <c r="F318" s="31"/>
      <c r="G318" s="70"/>
      <c r="H318" s="150">
        <v>43640</v>
      </c>
      <c r="I318" s="188"/>
      <c r="J318" s="85">
        <v>43642</v>
      </c>
      <c r="K318" s="29">
        <f t="shared" si="22"/>
        <v>43654</v>
      </c>
      <c r="L318" s="32">
        <v>43675</v>
      </c>
    </row>
    <row r="319" spans="1:12" ht="31.5" customHeight="1">
      <c r="A319" s="1">
        <f t="shared" si="23"/>
        <v>292</v>
      </c>
      <c r="B319" s="4" t="s">
        <v>90</v>
      </c>
      <c r="C319" s="31" t="s">
        <v>304</v>
      </c>
      <c r="D319" s="31">
        <v>160</v>
      </c>
      <c r="E319" s="31" t="s">
        <v>347</v>
      </c>
      <c r="F319" s="31"/>
      <c r="G319" s="70"/>
      <c r="H319" s="150">
        <v>43598</v>
      </c>
      <c r="I319" s="188"/>
      <c r="J319" s="85">
        <v>43600</v>
      </c>
      <c r="K319" s="29">
        <f t="shared" si="22"/>
        <v>43612</v>
      </c>
      <c r="L319" s="32">
        <v>43619</v>
      </c>
    </row>
    <row r="320" spans="2:12" ht="21.75" customHeight="1">
      <c r="B320" s="4"/>
      <c r="C320" s="15"/>
      <c r="D320" s="15"/>
      <c r="E320" s="15"/>
      <c r="F320" s="15"/>
      <c r="G320" s="102"/>
      <c r="H320" s="103"/>
      <c r="I320" s="103"/>
      <c r="J320" s="103"/>
      <c r="K320" s="103"/>
      <c r="L320" s="103"/>
    </row>
    <row r="321" spans="2:12" ht="21.75" customHeight="1">
      <c r="B321" s="4"/>
      <c r="C321" s="15"/>
      <c r="D321" s="15"/>
      <c r="E321" s="15"/>
      <c r="F321" s="15"/>
      <c r="G321" s="102"/>
      <c r="H321" s="103"/>
      <c r="I321" s="103"/>
      <c r="J321" s="103"/>
      <c r="K321" s="103"/>
      <c r="L321" s="103"/>
    </row>
    <row r="322" spans="2:12" ht="21.75" customHeight="1">
      <c r="B322" s="4"/>
      <c r="C322" s="15"/>
      <c r="D322" s="76" t="s">
        <v>436</v>
      </c>
      <c r="E322" s="15"/>
      <c r="F322" s="15"/>
      <c r="G322" s="102"/>
      <c r="H322" s="103"/>
      <c r="I322" s="103"/>
      <c r="J322" s="103"/>
      <c r="K322" s="105" t="s">
        <v>437</v>
      </c>
      <c r="L322" s="103"/>
    </row>
    <row r="323" spans="2:12" ht="21.75" customHeight="1">
      <c r="B323" s="4"/>
      <c r="C323" s="15"/>
      <c r="D323" s="15"/>
      <c r="E323" s="15"/>
      <c r="F323" s="15"/>
      <c r="G323" s="102"/>
      <c r="H323" s="103"/>
      <c r="I323" s="103"/>
      <c r="J323" s="103"/>
      <c r="K323" s="103"/>
      <c r="L323" s="103"/>
    </row>
    <row r="324" spans="1:12" s="12" customFormat="1" ht="21.75" customHeight="1">
      <c r="A324" s="1"/>
      <c r="B324" s="4"/>
      <c r="C324" s="15"/>
      <c r="D324" s="76" t="s">
        <v>439</v>
      </c>
      <c r="E324" s="101"/>
      <c r="F324" s="101"/>
      <c r="G324" s="76"/>
      <c r="H324" s="104"/>
      <c r="I324" s="104"/>
      <c r="J324" s="104"/>
      <c r="K324" s="105" t="s">
        <v>438</v>
      </c>
      <c r="L324" s="104"/>
    </row>
    <row r="325" spans="2:12" ht="21.75" customHeight="1">
      <c r="B325" s="4"/>
      <c r="C325" s="15"/>
      <c r="D325" s="15"/>
      <c r="E325" s="15"/>
      <c r="F325" s="15"/>
      <c r="G325" s="102"/>
      <c r="H325" s="103"/>
      <c r="I325" s="103"/>
      <c r="J325" s="103"/>
      <c r="K325" s="103"/>
      <c r="L325" s="103"/>
    </row>
    <row r="326" spans="2:12" ht="21.75" customHeight="1">
      <c r="B326" s="4"/>
      <c r="C326" s="5"/>
      <c r="D326" s="5"/>
      <c r="E326" s="5"/>
      <c r="F326" s="5"/>
      <c r="G326" s="10"/>
      <c r="H326" s="11"/>
      <c r="I326" s="11"/>
      <c r="J326" s="11"/>
      <c r="K326" s="11"/>
      <c r="L326" s="11"/>
    </row>
    <row r="328" spans="2:7" ht="22.5">
      <c r="B328" s="4" t="s">
        <v>90</v>
      </c>
      <c r="C328" s="6" t="s">
        <v>348</v>
      </c>
      <c r="D328" s="6">
        <v>161</v>
      </c>
      <c r="E328" s="6" t="s">
        <v>349</v>
      </c>
      <c r="G328" s="7"/>
    </row>
    <row r="329" spans="2:7" ht="22.5">
      <c r="B329" s="1" t="s">
        <v>14</v>
      </c>
      <c r="C329" s="6" t="s">
        <v>348</v>
      </c>
      <c r="D329" s="6">
        <f>F296</f>
        <v>116</v>
      </c>
      <c r="E329" s="6" t="s">
        <v>14</v>
      </c>
      <c r="G329" s="7"/>
    </row>
    <row r="330" spans="2:7" ht="22.5">
      <c r="B330" s="1" t="s">
        <v>41</v>
      </c>
      <c r="C330" s="6" t="s">
        <v>348</v>
      </c>
      <c r="D330" s="6">
        <v>6</v>
      </c>
      <c r="E330" s="6" t="s">
        <v>41</v>
      </c>
      <c r="G330" s="7"/>
    </row>
    <row r="331" spans="2:7" ht="22.5">
      <c r="B331" s="1" t="s">
        <v>44</v>
      </c>
      <c r="C331" s="6" t="s">
        <v>348</v>
      </c>
      <c r="D331" s="6">
        <v>6</v>
      </c>
      <c r="E331" s="6" t="s">
        <v>44</v>
      </c>
      <c r="G331" s="7"/>
    </row>
  </sheetData>
  <sheetProtection selectLockedCells="1" selectUnlockedCells="1"/>
  <autoFilter ref="A12:L331"/>
  <mergeCells count="10">
    <mergeCell ref="J5:L5"/>
    <mergeCell ref="E1:F1"/>
    <mergeCell ref="E2:F2"/>
    <mergeCell ref="E3:F3"/>
    <mergeCell ref="E4:F4"/>
    <mergeCell ref="E5:F5"/>
    <mergeCell ref="J3:L3"/>
    <mergeCell ref="J2:L2"/>
    <mergeCell ref="J1:L1"/>
    <mergeCell ref="J4:L4"/>
  </mergeCells>
  <printOptions/>
  <pageMargins left="0.5118110236220472" right="0.31496062992125984" top="0.5511811023622047" bottom="0.7874015748031497" header="0.5905511811023623" footer="0.5905511811023623"/>
  <pageSetup fitToHeight="0" fitToWidth="1" horizontalDpi="300" verticalDpi="300" orientation="portrait" paperSize="9" scale="60" r:id="rId3"/>
  <headerFooter alignWithMargins="0">
    <oddFooter>&amp;LФилиал АО "АТЭК" "Краснодартеплоэнерго"&amp;R&amp;P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2019-05-06T06:07:47Z</cp:lastPrinted>
  <dcterms:created xsi:type="dcterms:W3CDTF">2019-05-19T06:25:39Z</dcterms:created>
  <dcterms:modified xsi:type="dcterms:W3CDTF">2019-05-19T08:17:37Z</dcterms:modified>
  <cp:category/>
  <cp:version/>
  <cp:contentType/>
  <cp:contentStatus/>
</cp:coreProperties>
</file>